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\Documents\Documents\COSA\Jeff City\2022 Missouri Legislators\"/>
    </mc:Choice>
  </mc:AlternateContent>
  <bookViews>
    <workbookView xWindow="0" yWindow="11200" windowWidth="19200" windowHeight="6460"/>
  </bookViews>
  <sheets>
    <sheet name="Data Sheet" sheetId="1" r:id="rId1"/>
    <sheet name="Analysis" sheetId="2" r:id="rId2"/>
    <sheet name="Not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41" i="2"/>
  <c r="C39" i="2"/>
  <c r="C45" i="2" l="1"/>
  <c r="C46" i="2"/>
  <c r="C32" i="2"/>
  <c r="C31" i="2"/>
  <c r="C48" i="2"/>
  <c r="C47" i="2"/>
  <c r="C49" i="2" l="1"/>
  <c r="C24" i="2"/>
  <c r="C33" i="2" l="1"/>
  <c r="C25" i="2"/>
  <c r="C9" i="2"/>
  <c r="C27" i="2" l="1"/>
  <c r="C14" i="2" l="1"/>
  <c r="C23" i="2"/>
  <c r="C22" i="2"/>
  <c r="C26" i="2" l="1"/>
  <c r="C28" i="2" s="1"/>
  <c r="B7" i="3"/>
  <c r="C34" i="2"/>
  <c r="C18" i="2"/>
  <c r="C17" i="2"/>
  <c r="C13" i="2"/>
  <c r="C15" i="2" s="1"/>
  <c r="C10" i="2"/>
  <c r="C8" i="2"/>
  <c r="C7" i="2"/>
  <c r="C4" i="2"/>
  <c r="C3" i="2"/>
  <c r="C19" i="2" l="1"/>
  <c r="C5" i="2"/>
  <c r="C11" i="2"/>
  <c r="C35" i="2"/>
  <c r="B9" i="3" l="1"/>
  <c r="A1" i="2"/>
</calcChain>
</file>

<file path=xl/sharedStrings.xml><?xml version="1.0" encoding="utf-8"?>
<sst xmlns="http://schemas.openxmlformats.org/spreadsheetml/2006/main" count="2610" uniqueCount="428">
  <si>
    <t>Chamber</t>
  </si>
  <si>
    <t>No.</t>
  </si>
  <si>
    <t>Incumbent</t>
  </si>
  <si>
    <t>Party</t>
  </si>
  <si>
    <t>Gender</t>
  </si>
  <si>
    <t>Name</t>
  </si>
  <si>
    <t>District</t>
  </si>
  <si>
    <t>Last</t>
  </si>
  <si>
    <t>Termed</t>
  </si>
  <si>
    <t>Out</t>
  </si>
  <si>
    <t>Rerunning</t>
  </si>
  <si>
    <t>Not</t>
  </si>
  <si>
    <t>Candidate</t>
  </si>
  <si>
    <t>2022 Filing Status and Attributes</t>
  </si>
  <si>
    <t>8/2/22 Primry</t>
  </si>
  <si>
    <t>Won</t>
  </si>
  <si>
    <t>Lost</t>
  </si>
  <si>
    <t>Senate</t>
  </si>
  <si>
    <t>House</t>
  </si>
  <si>
    <t>R</t>
  </si>
  <si>
    <t>D</t>
  </si>
  <si>
    <t>L</t>
  </si>
  <si>
    <t>M</t>
  </si>
  <si>
    <t>F</t>
  </si>
  <si>
    <t>Schroer</t>
  </si>
  <si>
    <t>Weimann</t>
  </si>
  <si>
    <t>Sinclair</t>
  </si>
  <si>
    <t>X</t>
  </si>
  <si>
    <t>Onder</t>
  </si>
  <si>
    <t>May</t>
  </si>
  <si>
    <t>McLean</t>
  </si>
  <si>
    <t>Bernskoetter</t>
  </si>
  <si>
    <t>Riedel</t>
  </si>
  <si>
    <t>Cierpiot</t>
  </si>
  <si>
    <t>Nicola</t>
  </si>
  <si>
    <t>Aguirre</t>
  </si>
  <si>
    <t>Jennings</t>
  </si>
  <si>
    <t>Riddle</t>
  </si>
  <si>
    <t>Price</t>
  </si>
  <si>
    <t>Spencer</t>
  </si>
  <si>
    <t>Fitzwater</t>
  </si>
  <si>
    <t>Porter</t>
  </si>
  <si>
    <t>Carter</t>
  </si>
  <si>
    <t>Dreher</t>
  </si>
  <si>
    <t>Hegeman</t>
  </si>
  <si>
    <t>Johnson</t>
  </si>
  <si>
    <t>Eggleston</t>
  </si>
  <si>
    <t>Black</t>
  </si>
  <si>
    <t>Baumli</t>
  </si>
  <si>
    <t>Republicans Filed</t>
  </si>
  <si>
    <t>Libertarians Filed</t>
  </si>
  <si>
    <t>Democrats Filed</t>
  </si>
  <si>
    <t>Men</t>
  </si>
  <si>
    <t>Women</t>
  </si>
  <si>
    <t>Termed Out</t>
  </si>
  <si>
    <t>Williams</t>
  </si>
  <si>
    <t>Brown</t>
  </si>
  <si>
    <t>Pollock</t>
  </si>
  <si>
    <t>Anura</t>
  </si>
  <si>
    <t>O'Laughlin</t>
  </si>
  <si>
    <t>Shivers</t>
  </si>
  <si>
    <t>Burlison</t>
  </si>
  <si>
    <t>Trent</t>
  </si>
  <si>
    <t>Gelner</t>
  </si>
  <si>
    <t>Wieland</t>
  </si>
  <si>
    <t>Shaul</t>
  </si>
  <si>
    <t>Roden</t>
  </si>
  <si>
    <t>Coleman</t>
  </si>
  <si>
    <t>Roorda</t>
  </si>
  <si>
    <t>Hagin</t>
  </si>
  <si>
    <t>Schupp</t>
  </si>
  <si>
    <t>Hzura</t>
  </si>
  <si>
    <t>Schenk</t>
  </si>
  <si>
    <t>McCreery</t>
  </si>
  <si>
    <t>Higgins</t>
  </si>
  <si>
    <t>Schatz</t>
  </si>
  <si>
    <t>Keihne</t>
  </si>
  <si>
    <t>Tate</t>
  </si>
  <si>
    <t>Skaggs</t>
  </si>
  <si>
    <t>Franklin</t>
  </si>
  <si>
    <t>Jones</t>
  </si>
  <si>
    <t>Crawford</t>
  </si>
  <si>
    <t>Yarberry</t>
  </si>
  <si>
    <t>Arnold</t>
  </si>
  <si>
    <t>Hough</t>
  </si>
  <si>
    <t>Romine</t>
  </si>
  <si>
    <t>White</t>
  </si>
  <si>
    <t>Luetkemeyer</t>
  </si>
  <si>
    <t>Shorter</t>
  </si>
  <si>
    <t>Andrews</t>
  </si>
  <si>
    <t>Logan</t>
  </si>
  <si>
    <t>Bennett</t>
  </si>
  <si>
    <t>Cronk</t>
  </si>
  <si>
    <t>Horner</t>
  </si>
  <si>
    <t>Farnan</t>
  </si>
  <si>
    <t>Piper</t>
  </si>
  <si>
    <t>Railsback</t>
  </si>
  <si>
    <t>Boyd</t>
  </si>
  <si>
    <t>Pontius</t>
  </si>
  <si>
    <t>Busick</t>
  </si>
  <si>
    <t>Ewing</t>
  </si>
  <si>
    <t>Sharpe</t>
  </si>
  <si>
    <t>Riggs</t>
  </si>
  <si>
    <t>Lewis</t>
  </si>
  <si>
    <t>McGaugh</t>
  </si>
  <si>
    <t>Vance</t>
  </si>
  <si>
    <t>Hurlburt</t>
  </si>
  <si>
    <t>Dial</t>
  </si>
  <si>
    <t>VanSchoiack</t>
  </si>
  <si>
    <t>In runoff</t>
  </si>
  <si>
    <t>Falkner</t>
  </si>
  <si>
    <t>Shields</t>
  </si>
  <si>
    <t>Hutsler</t>
  </si>
  <si>
    <t>Pouche</t>
  </si>
  <si>
    <t>Aune</t>
  </si>
  <si>
    <t>Holmes</t>
  </si>
  <si>
    <t>Nurrenbern</t>
  </si>
  <si>
    <t>Richardson</t>
  </si>
  <si>
    <t>Bernauer</t>
  </si>
  <si>
    <t>Ellebracht</t>
  </si>
  <si>
    <t>Allen</t>
  </si>
  <si>
    <t>Rogers</t>
  </si>
  <si>
    <t>Woods</t>
  </si>
  <si>
    <t>Burnett</t>
  </si>
  <si>
    <t>Thomas</t>
  </si>
  <si>
    <t>Spalding</t>
  </si>
  <si>
    <t>Kidd</t>
  </si>
  <si>
    <t>Englert</t>
  </si>
  <si>
    <t>McMullen</t>
  </si>
  <si>
    <t>Sauls</t>
  </si>
  <si>
    <t>Worrell</t>
  </si>
  <si>
    <t>Young</t>
  </si>
  <si>
    <t>Hanson</t>
  </si>
  <si>
    <t>Graves</t>
  </si>
  <si>
    <t>Weber</t>
  </si>
  <si>
    <t>Manlove</t>
  </si>
  <si>
    <t>Barnes</t>
  </si>
  <si>
    <t>Houts</t>
  </si>
  <si>
    <t>Rowland</t>
  </si>
  <si>
    <t>Martin</t>
  </si>
  <si>
    <t>Lowman</t>
  </si>
  <si>
    <t>Stone</t>
  </si>
  <si>
    <t>Crossley</t>
  </si>
  <si>
    <t>Patterson</t>
  </si>
  <si>
    <t>Nizami</t>
  </si>
  <si>
    <t>Stacy</t>
  </si>
  <si>
    <t>McCourt</t>
  </si>
  <si>
    <t>Brill</t>
  </si>
  <si>
    <t>Sander</t>
  </si>
  <si>
    <t>Strickler</t>
  </si>
  <si>
    <t>Ingle</t>
  </si>
  <si>
    <t>Burrows</t>
  </si>
  <si>
    <t>Lauvstad</t>
  </si>
  <si>
    <t>Boyd, Jr</t>
  </si>
  <si>
    <t>Turnbaugh</t>
  </si>
  <si>
    <t>Ealy</t>
  </si>
  <si>
    <t>Sharp</t>
  </si>
  <si>
    <t>Lonsdale</t>
  </si>
  <si>
    <t>Hall</t>
  </si>
  <si>
    <t>Richey</t>
  </si>
  <si>
    <t>Perkins</t>
  </si>
  <si>
    <t>Moran</t>
  </si>
  <si>
    <t>Pietzman</t>
  </si>
  <si>
    <t>Newbold</t>
  </si>
  <si>
    <t>Schaper</t>
  </si>
  <si>
    <t>Justus</t>
  </si>
  <si>
    <t>Nowak</t>
  </si>
  <si>
    <t>Norman</t>
  </si>
  <si>
    <t>Myers</t>
  </si>
  <si>
    <t>Yoesel</t>
  </si>
  <si>
    <t>Holiway</t>
  </si>
  <si>
    <t>Haden</t>
  </si>
  <si>
    <t>Toalson Reisch</t>
  </si>
  <si>
    <t>Raithel</t>
  </si>
  <si>
    <t>Steinhoff</t>
  </si>
  <si>
    <t>Stevens</t>
  </si>
  <si>
    <t>Smith</t>
  </si>
  <si>
    <t>Basye</t>
  </si>
  <si>
    <t>Plank</t>
  </si>
  <si>
    <t>Schwach</t>
  </si>
  <si>
    <t>Taylor</t>
  </si>
  <si>
    <t>Schulte</t>
  </si>
  <si>
    <t>Grazaiano</t>
  </si>
  <si>
    <t>Slisz</t>
  </si>
  <si>
    <t>Walsh</t>
  </si>
  <si>
    <t>Musgraves</t>
  </si>
  <si>
    <t>Mann</t>
  </si>
  <si>
    <t>Gregory</t>
  </si>
  <si>
    <t>DePee</t>
  </si>
  <si>
    <t>Pollitt</t>
  </si>
  <si>
    <t>Thompson</t>
  </si>
  <si>
    <t>Houx</t>
  </si>
  <si>
    <t>Haffner</t>
  </si>
  <si>
    <t>Davis</t>
  </si>
  <si>
    <t>Reedy</t>
  </si>
  <si>
    <t>Wayne</t>
  </si>
  <si>
    <t>Haley</t>
  </si>
  <si>
    <t>Pemberton</t>
  </si>
  <si>
    <t>Veit</t>
  </si>
  <si>
    <t>Bacon</t>
  </si>
  <si>
    <t>Griffith</t>
  </si>
  <si>
    <t>Salcedo</t>
  </si>
  <si>
    <t>Griesheimer</t>
  </si>
  <si>
    <t>Sassmann</t>
  </si>
  <si>
    <t>Schimmelpfenning</t>
  </si>
  <si>
    <t>Levsen</t>
  </si>
  <si>
    <t>Gallick</t>
  </si>
  <si>
    <t>Hogan</t>
  </si>
  <si>
    <t>West</t>
  </si>
  <si>
    <t>Klaskin</t>
  </si>
  <si>
    <t>Brynes</t>
  </si>
  <si>
    <t>Roberson</t>
  </si>
  <si>
    <t>Lovasco</t>
  </si>
  <si>
    <t>Swaringim</t>
  </si>
  <si>
    <t>Self</t>
  </si>
  <si>
    <t>Hausman</t>
  </si>
  <si>
    <t>Nowicki</t>
  </si>
  <si>
    <t>Terry</t>
  </si>
  <si>
    <t>Nickson-Clark</t>
  </si>
  <si>
    <t>Mosley</t>
  </si>
  <si>
    <t>Paul</t>
  </si>
  <si>
    <t>Houston</t>
  </si>
  <si>
    <t>Schnelting</t>
  </si>
  <si>
    <t>DeVoto</t>
  </si>
  <si>
    <t>Bangert</t>
  </si>
  <si>
    <t>Boykin</t>
  </si>
  <si>
    <t>Coffell</t>
  </si>
  <si>
    <t>Appelbaum</t>
  </si>
  <si>
    <t>Pujii</t>
  </si>
  <si>
    <t>Clemens</t>
  </si>
  <si>
    <t>Proudie</t>
  </si>
  <si>
    <t>Person</t>
  </si>
  <si>
    <t>Windham, Jr</t>
  </si>
  <si>
    <t>Gray</t>
  </si>
  <si>
    <t>Taylor II</t>
  </si>
  <si>
    <t>Anderson</t>
  </si>
  <si>
    <t>Presumptive Winners</t>
  </si>
  <si>
    <t>Democrats</t>
  </si>
  <si>
    <t>Libertarians</t>
  </si>
  <si>
    <t>Total</t>
  </si>
  <si>
    <t>Aldridge, Jr</t>
  </si>
  <si>
    <t>Bosley</t>
  </si>
  <si>
    <t>Merideth</t>
  </si>
  <si>
    <t>Hilzinger</t>
  </si>
  <si>
    <t>Lombard</t>
  </si>
  <si>
    <t>Butz</t>
  </si>
  <si>
    <t>Koehr</t>
  </si>
  <si>
    <t>Stephens</t>
  </si>
  <si>
    <t>Baringer</t>
  </si>
  <si>
    <t>Crump</t>
  </si>
  <si>
    <t>Doll</t>
  </si>
  <si>
    <t>Unsicker</t>
  </si>
  <si>
    <t>Bolin</t>
  </si>
  <si>
    <t>Price IV</t>
  </si>
  <si>
    <t>Henderson</t>
  </si>
  <si>
    <t>Meeks</t>
  </si>
  <si>
    <t>Fortson</t>
  </si>
  <si>
    <t>Adams</t>
  </si>
  <si>
    <t>Mackey</t>
  </si>
  <si>
    <t>Luzvnski</t>
  </si>
  <si>
    <t>Plocher</t>
  </si>
  <si>
    <t>Barber</t>
  </si>
  <si>
    <t>Phifer</t>
  </si>
  <si>
    <t>Bokermann, Jr</t>
  </si>
  <si>
    <t>Burton</t>
  </si>
  <si>
    <t>Mahacek</t>
  </si>
  <si>
    <t>Edgar</t>
  </si>
  <si>
    <t>Moore</t>
  </si>
  <si>
    <t>Abram</t>
  </si>
  <si>
    <t>Murphy</t>
  </si>
  <si>
    <t>Kerns</t>
  </si>
  <si>
    <t>O'Donnell</t>
  </si>
  <si>
    <t>Zimpfer</t>
  </si>
  <si>
    <t>Tsichlis</t>
  </si>
  <si>
    <t>Christ</t>
  </si>
  <si>
    <t>Derrington</t>
  </si>
  <si>
    <t>Casteel</t>
  </si>
  <si>
    <t>Dogan</t>
  </si>
  <si>
    <t>Lavender</t>
  </si>
  <si>
    <t>Gunby</t>
  </si>
  <si>
    <t>Wrobley</t>
  </si>
  <si>
    <t>Grier</t>
  </si>
  <si>
    <t>Oehlerking</t>
  </si>
  <si>
    <t>Harber</t>
  </si>
  <si>
    <t>Lovett</t>
  </si>
  <si>
    <t>Brunner</t>
  </si>
  <si>
    <t>Keathley</t>
  </si>
  <si>
    <t>Greenstein</t>
  </si>
  <si>
    <t>Hicks</t>
  </si>
  <si>
    <t>Wiemann</t>
  </si>
  <si>
    <t>Lauderdale</t>
  </si>
  <si>
    <t>Hinman</t>
  </si>
  <si>
    <t>Christofanelli</t>
  </si>
  <si>
    <t>Upchurch</t>
  </si>
  <si>
    <t>Schwadron</t>
  </si>
  <si>
    <t>Berne</t>
  </si>
  <si>
    <t>Carver</t>
  </si>
  <si>
    <t>Wilson</t>
  </si>
  <si>
    <t>Hardin</t>
  </si>
  <si>
    <t>Luera-Sanchez</t>
  </si>
  <si>
    <t>Graeff</t>
  </si>
  <si>
    <t>Odenthal</t>
  </si>
  <si>
    <t>Matthiesen</t>
  </si>
  <si>
    <t>Grundy</t>
  </si>
  <si>
    <t>Shumway</t>
  </si>
  <si>
    <t>Griese</t>
  </si>
  <si>
    <t>Vennard</t>
  </si>
  <si>
    <t>Simmons</t>
  </si>
  <si>
    <t>Campbell</t>
  </si>
  <si>
    <t>Marquart</t>
  </si>
  <si>
    <t>Bailey</t>
  </si>
  <si>
    <t>Thackston</t>
  </si>
  <si>
    <t>Falcone</t>
  </si>
  <si>
    <t>Ray</t>
  </si>
  <si>
    <t>Bonacker</t>
  </si>
  <si>
    <t>Vescovo</t>
  </si>
  <si>
    <t>Reuter</t>
  </si>
  <si>
    <t>Burgess</t>
  </si>
  <si>
    <t>Amato</t>
  </si>
  <si>
    <t>Waller</t>
  </si>
  <si>
    <t>Moloney</t>
  </si>
  <si>
    <t>Shepherd</t>
  </si>
  <si>
    <t>Buchheit-Courtway</t>
  </si>
  <si>
    <t>Marco</t>
  </si>
  <si>
    <t>Wright</t>
  </si>
  <si>
    <t>McGirl</t>
  </si>
  <si>
    <t>Brooks</t>
  </si>
  <si>
    <t>Marler</t>
  </si>
  <si>
    <t>Banderman</t>
  </si>
  <si>
    <t>Pickard</t>
  </si>
  <si>
    <t>Chipman</t>
  </si>
  <si>
    <t>Copeland</t>
  </si>
  <si>
    <t>Mayhew</t>
  </si>
  <si>
    <t>Hardwick</t>
  </si>
  <si>
    <t>Peters</t>
  </si>
  <si>
    <t>Barr</t>
  </si>
  <si>
    <t>McCarthy</t>
  </si>
  <si>
    <t>Pike</t>
  </si>
  <si>
    <t>Kelsay</t>
  </si>
  <si>
    <t>Hurt</t>
  </si>
  <si>
    <t>Diehl</t>
  </si>
  <si>
    <t>Turner</t>
  </si>
  <si>
    <t>Kelley</t>
  </si>
  <si>
    <t>Manring</t>
  </si>
  <si>
    <t>Horton</t>
  </si>
  <si>
    <t>Knight</t>
  </si>
  <si>
    <t>Davidson</t>
  </si>
  <si>
    <t>Owen</t>
  </si>
  <si>
    <t>Quade</t>
  </si>
  <si>
    <t>Freeman</t>
  </si>
  <si>
    <t>Stinnett</t>
  </si>
  <si>
    <t>Blansit</t>
  </si>
  <si>
    <t>Riley</t>
  </si>
  <si>
    <t>Deaton</t>
  </si>
  <si>
    <t>Fogle</t>
  </si>
  <si>
    <t>Exner</t>
  </si>
  <si>
    <t>Fishel</t>
  </si>
  <si>
    <t>Hein</t>
  </si>
  <si>
    <t>Chappell</t>
  </si>
  <si>
    <t>Hudson</t>
  </si>
  <si>
    <t>Titus</t>
  </si>
  <si>
    <t>Gragg</t>
  </si>
  <si>
    <t>Garrison</t>
  </si>
  <si>
    <t>Freeland</t>
  </si>
  <si>
    <t>Kelly</t>
  </si>
  <si>
    <t>Tuck</t>
  </si>
  <si>
    <t>Lohmann</t>
  </si>
  <si>
    <t>Cook</t>
  </si>
  <si>
    <t>Dinkins</t>
  </si>
  <si>
    <t>Francis</t>
  </si>
  <si>
    <t>Hovis</t>
  </si>
  <si>
    <t>11/8/22 General Election</t>
  </si>
  <si>
    <t>Voss</t>
  </si>
  <si>
    <t xml:space="preserve"> Leighton</t>
  </si>
  <si>
    <t>Burger</t>
  </si>
  <si>
    <t>Rone</t>
  </si>
  <si>
    <t>Garris</t>
  </si>
  <si>
    <t>McDaniel</t>
  </si>
  <si>
    <t>Parker</t>
  </si>
  <si>
    <t>Morse</t>
  </si>
  <si>
    <t>Billington</t>
  </si>
  <si>
    <t>Atchison</t>
  </si>
  <si>
    <t>Evans</t>
  </si>
  <si>
    <t>Seitz</t>
  </si>
  <si>
    <t>Speelman</t>
  </si>
  <si>
    <t>Boggs</t>
  </si>
  <si>
    <t>Long</t>
  </si>
  <si>
    <t>Cupps</t>
  </si>
  <si>
    <t>Baker</t>
  </si>
  <si>
    <t>Roberts</t>
  </si>
  <si>
    <t>Ross</t>
  </si>
  <si>
    <t>Bromley</t>
  </si>
  <si>
    <t>Incumbents Filed (Same district as previous)</t>
  </si>
  <si>
    <t>Senate Districts up for election</t>
  </si>
  <si>
    <t>House Districts up for election</t>
  </si>
  <si>
    <t>All Districts had at least one candidate</t>
  </si>
  <si>
    <t>Some districts show only candidates because the</t>
  </si>
  <si>
    <t xml:space="preserve">   Incumbents ran in their new districts.</t>
  </si>
  <si>
    <t>Not Rerunning' only means in that district.</t>
  </si>
  <si>
    <t>As of 9/1/22, no Senate Districts are currently vacant</t>
  </si>
  <si>
    <t>As of 9/1/22, the following House Districts are</t>
  </si>
  <si>
    <t xml:space="preserve">   currently vacant:</t>
  </si>
  <si>
    <t xml:space="preserve">   HD 108, HD 114, HD 140, HD 147</t>
  </si>
  <si>
    <t xml:space="preserve">   HD 029, HD 034, HD 061, HD 065</t>
  </si>
  <si>
    <t>Candidates Filed (includes incumbents in new districts)</t>
  </si>
  <si>
    <t>Primary Losers</t>
  </si>
  <si>
    <t>Lampert</t>
  </si>
  <si>
    <t>C</t>
  </si>
  <si>
    <t>Constitutions Filed</t>
  </si>
  <si>
    <t>Constitutions</t>
  </si>
  <si>
    <t>Kalberloh</t>
  </si>
  <si>
    <t>Tlapek</t>
  </si>
  <si>
    <t>Witty</t>
  </si>
  <si>
    <t>Collins</t>
  </si>
  <si>
    <t>Sparks(replaced DeGroot)</t>
  </si>
  <si>
    <t>Holzer</t>
  </si>
  <si>
    <t>Republicans</t>
  </si>
  <si>
    <t>2023 Republicans</t>
  </si>
  <si>
    <t>2023 Democrats</t>
  </si>
  <si>
    <t>Primary 8/2/22:</t>
  </si>
  <si>
    <t>Primary Winners</t>
  </si>
  <si>
    <t>Official</t>
  </si>
  <si>
    <t>Winners</t>
  </si>
  <si>
    <t>Official Winners for Senate</t>
  </si>
  <si>
    <t>Incumbent Republicans (up for re-election in 2024)</t>
  </si>
  <si>
    <t>Incumbent Democrats (up for re-election in 2024)</t>
  </si>
  <si>
    <t>Official Winners for House</t>
  </si>
  <si>
    <t>Not re-running (see Notes 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</si>
</sst>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5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M1"/>
    </sheetView>
  </sheetViews>
  <sheetFormatPr defaultRowHeight="14.5" x14ac:dyDescent="0.35"/>
  <cols>
    <col min="1" max="1" width="8.7265625" style="5"/>
    <col min="2" max="2" width="7.6328125" style="5" customWidth="1"/>
    <col min="3" max="3" width="22.54296875" bestFit="1" customWidth="1"/>
    <col min="4" max="4" width="9.90625" style="5" bestFit="1" customWidth="1"/>
    <col min="5" max="5" width="9.36328125" bestFit="1" customWidth="1"/>
    <col min="6" max="7" width="4.6328125" style="5" customWidth="1"/>
    <col min="8" max="8" width="4.6328125" style="37" customWidth="1"/>
    <col min="9" max="11" width="4.6328125" style="5" customWidth="1"/>
    <col min="12" max="12" width="8.6328125" style="5" customWidth="1"/>
    <col min="13" max="13" width="9.36328125" style="5" bestFit="1" customWidth="1"/>
    <col min="14" max="14" width="3.6328125" customWidth="1"/>
    <col min="15" max="16" width="10.6328125" style="5" customWidth="1"/>
    <col min="17" max="17" width="3.6328125" customWidth="1"/>
    <col min="18" max="18" width="11.36328125" style="10" bestFit="1" customWidth="1"/>
    <col min="19" max="19" width="10.6328125" customWidth="1"/>
    <col min="20" max="20" width="3.6328125" customWidth="1"/>
  </cols>
  <sheetData>
    <row r="1" spans="1:20" x14ac:dyDescent="0.35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  <c r="O1" s="47" t="s">
        <v>14</v>
      </c>
      <c r="P1" s="48"/>
      <c r="Q1" s="2"/>
      <c r="R1" s="44" t="s">
        <v>371</v>
      </c>
      <c r="S1" s="45"/>
      <c r="T1" s="3"/>
    </row>
    <row r="2" spans="1:20" s="4" customFormat="1" x14ac:dyDescent="0.35">
      <c r="B2" s="4" t="s">
        <v>6</v>
      </c>
      <c r="C2" s="4" t="s">
        <v>7</v>
      </c>
      <c r="F2" s="48" t="s">
        <v>3</v>
      </c>
      <c r="G2" s="45"/>
      <c r="H2" s="45"/>
      <c r="I2" s="45"/>
      <c r="J2" s="48" t="s">
        <v>4</v>
      </c>
      <c r="K2" s="45"/>
      <c r="L2" s="4" t="s">
        <v>8</v>
      </c>
      <c r="M2" s="4" t="s">
        <v>11</v>
      </c>
      <c r="N2" s="1"/>
      <c r="O2" s="11" t="s">
        <v>109</v>
      </c>
      <c r="P2" s="9"/>
      <c r="Q2" s="2"/>
      <c r="R2" s="9" t="s">
        <v>421</v>
      </c>
      <c r="S2" s="41" t="s">
        <v>421</v>
      </c>
      <c r="T2" s="3"/>
    </row>
    <row r="3" spans="1:20" s="4" customFormat="1" x14ac:dyDescent="0.35">
      <c r="A3" s="4" t="s">
        <v>0</v>
      </c>
      <c r="B3" s="4" t="s">
        <v>1</v>
      </c>
      <c r="C3" s="4" t="s">
        <v>5</v>
      </c>
      <c r="D3" s="4" t="s">
        <v>2</v>
      </c>
      <c r="E3" s="4" t="s">
        <v>12</v>
      </c>
      <c r="F3" s="4" t="s">
        <v>19</v>
      </c>
      <c r="G3" s="4" t="s">
        <v>20</v>
      </c>
      <c r="H3" s="38" t="s">
        <v>407</v>
      </c>
      <c r="I3" s="4" t="s">
        <v>21</v>
      </c>
      <c r="J3" s="4" t="s">
        <v>22</v>
      </c>
      <c r="K3" s="4" t="s">
        <v>23</v>
      </c>
      <c r="L3" s="4" t="s">
        <v>9</v>
      </c>
      <c r="M3" s="4" t="s">
        <v>10</v>
      </c>
      <c r="N3" s="1"/>
      <c r="O3" s="4" t="s">
        <v>15</v>
      </c>
      <c r="P3" s="9" t="s">
        <v>16</v>
      </c>
      <c r="Q3" s="2"/>
      <c r="R3" s="9" t="s">
        <v>422</v>
      </c>
      <c r="S3" s="41" t="s">
        <v>422</v>
      </c>
      <c r="T3" s="3"/>
    </row>
    <row r="4" spans="1:20" x14ac:dyDescent="0.35">
      <c r="A4" s="5" t="s">
        <v>17</v>
      </c>
      <c r="B4" s="5">
        <v>2</v>
      </c>
      <c r="C4" t="s">
        <v>28</v>
      </c>
      <c r="D4" s="7"/>
      <c r="E4" s="7"/>
      <c r="F4" s="7"/>
      <c r="G4" s="7"/>
      <c r="H4" s="7"/>
      <c r="I4" s="7"/>
      <c r="J4" s="7"/>
      <c r="K4" s="7"/>
      <c r="L4" s="5" t="s">
        <v>27</v>
      </c>
      <c r="M4" s="7"/>
      <c r="N4" s="1"/>
      <c r="O4" s="7"/>
      <c r="P4" s="7"/>
      <c r="Q4" s="2"/>
      <c r="R4" s="7"/>
      <c r="S4" s="6"/>
      <c r="T4" s="3"/>
    </row>
    <row r="5" spans="1:20" x14ac:dyDescent="0.35">
      <c r="A5" s="5" t="s">
        <v>17</v>
      </c>
      <c r="B5" s="5">
        <v>2</v>
      </c>
      <c r="C5" t="s">
        <v>24</v>
      </c>
      <c r="E5" s="5" t="s">
        <v>27</v>
      </c>
      <c r="F5" s="5" t="s">
        <v>27</v>
      </c>
      <c r="J5" s="5" t="s">
        <v>27</v>
      </c>
      <c r="N5" s="1"/>
      <c r="O5" s="11" t="s">
        <v>19</v>
      </c>
      <c r="Q5" s="2"/>
      <c r="R5" s="36" t="s">
        <v>19</v>
      </c>
      <c r="T5" s="3"/>
    </row>
    <row r="6" spans="1:20" x14ac:dyDescent="0.35">
      <c r="A6" s="5" t="s">
        <v>17</v>
      </c>
      <c r="B6" s="5">
        <v>2</v>
      </c>
      <c r="C6" t="s">
        <v>25</v>
      </c>
      <c r="E6" s="5" t="s">
        <v>27</v>
      </c>
      <c r="F6" s="5" t="s">
        <v>27</v>
      </c>
      <c r="J6" s="5" t="s">
        <v>27</v>
      </c>
      <c r="N6" s="1"/>
      <c r="P6" s="5" t="s">
        <v>27</v>
      </c>
      <c r="Q6" s="2"/>
      <c r="T6" s="3"/>
    </row>
    <row r="7" spans="1:20" x14ac:dyDescent="0.35">
      <c r="A7" s="5" t="s">
        <v>17</v>
      </c>
      <c r="B7" s="5">
        <v>2</v>
      </c>
      <c r="C7" t="s">
        <v>26</v>
      </c>
      <c r="E7" s="33" t="s">
        <v>27</v>
      </c>
      <c r="G7" s="5" t="s">
        <v>27</v>
      </c>
      <c r="J7" s="5" t="s">
        <v>27</v>
      </c>
      <c r="N7" s="1"/>
      <c r="O7" s="11" t="s">
        <v>20</v>
      </c>
      <c r="Q7" s="2"/>
      <c r="T7" s="3"/>
    </row>
    <row r="8" spans="1:20" ht="10" customHeight="1" x14ac:dyDescent="0.3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1"/>
      <c r="O8" s="32"/>
      <c r="P8" s="32"/>
      <c r="Q8" s="2"/>
      <c r="R8" s="32"/>
      <c r="S8" s="32"/>
      <c r="T8" s="3"/>
    </row>
    <row r="9" spans="1:20" x14ac:dyDescent="0.35">
      <c r="A9" s="5" t="s">
        <v>17</v>
      </c>
      <c r="B9" s="5">
        <v>4</v>
      </c>
      <c r="C9" t="s">
        <v>29</v>
      </c>
      <c r="D9" s="5" t="s">
        <v>27</v>
      </c>
      <c r="G9" s="5" t="s">
        <v>27</v>
      </c>
      <c r="K9" s="5" t="s">
        <v>27</v>
      </c>
      <c r="N9" s="1"/>
      <c r="O9" s="11" t="s">
        <v>20</v>
      </c>
      <c r="Q9" s="2"/>
      <c r="S9" s="36" t="s">
        <v>20</v>
      </c>
      <c r="T9" s="3"/>
    </row>
    <row r="10" spans="1:20" x14ac:dyDescent="0.35">
      <c r="A10" s="5" t="s">
        <v>17</v>
      </c>
      <c r="B10" s="5">
        <v>4</v>
      </c>
      <c r="C10" t="s">
        <v>30</v>
      </c>
      <c r="E10" s="5" t="s">
        <v>27</v>
      </c>
      <c r="F10" s="5" t="s">
        <v>27</v>
      </c>
      <c r="K10" s="5" t="s">
        <v>27</v>
      </c>
      <c r="N10" s="1"/>
      <c r="O10" s="11" t="s">
        <v>19</v>
      </c>
      <c r="Q10" s="2"/>
      <c r="T10" s="3"/>
    </row>
    <row r="11" spans="1:20" ht="10" customHeight="1" x14ac:dyDescent="0.3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"/>
      <c r="O11" s="32"/>
      <c r="P11" s="32"/>
      <c r="Q11" s="2"/>
      <c r="R11" s="32"/>
      <c r="S11" s="32"/>
      <c r="T11" s="3"/>
    </row>
    <row r="12" spans="1:20" x14ac:dyDescent="0.35">
      <c r="A12" s="5" t="s">
        <v>17</v>
      </c>
      <c r="B12" s="5">
        <v>6</v>
      </c>
      <c r="C12" t="s">
        <v>31</v>
      </c>
      <c r="D12" s="5" t="s">
        <v>27</v>
      </c>
      <c r="F12" s="5" t="s">
        <v>27</v>
      </c>
      <c r="J12" s="30" t="s">
        <v>27</v>
      </c>
      <c r="N12" s="1"/>
      <c r="O12" s="5" t="s">
        <v>19</v>
      </c>
      <c r="Q12" s="2"/>
      <c r="R12" s="36" t="s">
        <v>19</v>
      </c>
      <c r="T12" s="3"/>
    </row>
    <row r="13" spans="1:20" x14ac:dyDescent="0.35">
      <c r="A13" s="5" t="s">
        <v>17</v>
      </c>
      <c r="B13" s="5">
        <v>6</v>
      </c>
      <c r="C13" t="s">
        <v>32</v>
      </c>
      <c r="E13" s="5" t="s">
        <v>27</v>
      </c>
      <c r="F13" s="5" t="s">
        <v>27</v>
      </c>
      <c r="J13" s="30" t="s">
        <v>27</v>
      </c>
      <c r="N13" s="1"/>
      <c r="P13" s="10" t="s">
        <v>27</v>
      </c>
      <c r="Q13" s="2"/>
      <c r="T13" s="3"/>
    </row>
    <row r="14" spans="1:20" ht="10" customHeight="1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"/>
      <c r="O14" s="32"/>
      <c r="P14" s="32"/>
      <c r="Q14" s="2"/>
      <c r="R14" s="32"/>
      <c r="S14" s="32"/>
      <c r="T14" s="3"/>
    </row>
    <row r="15" spans="1:20" x14ac:dyDescent="0.35">
      <c r="A15" s="5" t="s">
        <v>17</v>
      </c>
      <c r="B15" s="5">
        <v>8</v>
      </c>
      <c r="C15" s="8" t="s">
        <v>33</v>
      </c>
      <c r="D15" s="5" t="s">
        <v>27</v>
      </c>
      <c r="F15" s="5" t="s">
        <v>27</v>
      </c>
      <c r="J15" s="5" t="s">
        <v>27</v>
      </c>
      <c r="N15" s="1"/>
      <c r="O15" s="11" t="s">
        <v>19</v>
      </c>
      <c r="Q15" s="2"/>
      <c r="R15" s="36" t="s">
        <v>19</v>
      </c>
      <c r="T15" s="3"/>
    </row>
    <row r="16" spans="1:20" x14ac:dyDescent="0.35">
      <c r="A16" s="5" t="s">
        <v>17</v>
      </c>
      <c r="B16" s="5">
        <v>8</v>
      </c>
      <c r="C16" t="s">
        <v>34</v>
      </c>
      <c r="E16" s="5" t="s">
        <v>27</v>
      </c>
      <c r="F16" s="5" t="s">
        <v>27</v>
      </c>
      <c r="J16" s="5" t="s">
        <v>27</v>
      </c>
      <c r="N16" s="1"/>
      <c r="P16" s="10" t="s">
        <v>27</v>
      </c>
      <c r="Q16" s="2"/>
      <c r="T16" s="3"/>
    </row>
    <row r="17" spans="1:20" x14ac:dyDescent="0.35">
      <c r="A17" s="5" t="s">
        <v>17</v>
      </c>
      <c r="B17" s="5">
        <v>8</v>
      </c>
      <c r="C17" t="s">
        <v>35</v>
      </c>
      <c r="E17" s="33" t="s">
        <v>27</v>
      </c>
      <c r="F17" s="5" t="s">
        <v>27</v>
      </c>
      <c r="K17" s="5" t="s">
        <v>27</v>
      </c>
      <c r="N17" s="1"/>
      <c r="P17" s="10" t="s">
        <v>27</v>
      </c>
      <c r="Q17" s="2"/>
      <c r="T17" s="3"/>
    </row>
    <row r="18" spans="1:20" x14ac:dyDescent="0.35">
      <c r="A18" s="5" t="s">
        <v>17</v>
      </c>
      <c r="B18" s="5">
        <v>8</v>
      </c>
      <c r="C18" t="s">
        <v>36</v>
      </c>
      <c r="E18" s="5" t="s">
        <v>27</v>
      </c>
      <c r="G18" s="5" t="s">
        <v>27</v>
      </c>
      <c r="J18" s="5" t="s">
        <v>27</v>
      </c>
      <c r="N18" s="1"/>
      <c r="O18" s="11" t="s">
        <v>20</v>
      </c>
      <c r="Q18" s="2"/>
      <c r="T18" s="3"/>
    </row>
    <row r="19" spans="1:20" ht="10" customHeight="1" x14ac:dyDescent="0.3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"/>
      <c r="O19" s="32"/>
      <c r="P19" s="32"/>
      <c r="Q19" s="2"/>
      <c r="R19" s="32"/>
      <c r="S19" s="32"/>
      <c r="T19" s="3"/>
    </row>
    <row r="20" spans="1:20" x14ac:dyDescent="0.35">
      <c r="A20" s="5" t="s">
        <v>17</v>
      </c>
      <c r="B20" s="5">
        <v>10</v>
      </c>
      <c r="C20" t="s">
        <v>37</v>
      </c>
      <c r="D20" s="7"/>
      <c r="E20" s="7"/>
      <c r="F20" s="7"/>
      <c r="G20" s="7"/>
      <c r="H20" s="7"/>
      <c r="I20" s="7"/>
      <c r="J20" s="7"/>
      <c r="K20" s="7"/>
      <c r="L20" s="5" t="s">
        <v>27</v>
      </c>
      <c r="M20" s="7"/>
      <c r="N20" s="1"/>
      <c r="O20" s="7"/>
      <c r="P20" s="7"/>
      <c r="Q20" s="2"/>
      <c r="R20" s="7"/>
      <c r="S20" s="7"/>
      <c r="T20" s="3"/>
    </row>
    <row r="21" spans="1:20" x14ac:dyDescent="0.35">
      <c r="A21" s="5" t="s">
        <v>17</v>
      </c>
      <c r="B21" s="5">
        <v>10</v>
      </c>
      <c r="C21" t="s">
        <v>38</v>
      </c>
      <c r="E21" s="5" t="s">
        <v>27</v>
      </c>
      <c r="F21" s="5" t="s">
        <v>27</v>
      </c>
      <c r="J21" s="5" t="s">
        <v>27</v>
      </c>
      <c r="N21" s="1"/>
      <c r="P21" s="10" t="s">
        <v>27</v>
      </c>
      <c r="Q21" s="2"/>
      <c r="T21" s="3"/>
    </row>
    <row r="22" spans="1:20" x14ac:dyDescent="0.35">
      <c r="A22" s="5" t="s">
        <v>17</v>
      </c>
      <c r="B22" s="5">
        <v>10</v>
      </c>
      <c r="C22" t="s">
        <v>39</v>
      </c>
      <c r="E22" s="5" t="s">
        <v>27</v>
      </c>
      <c r="F22" s="5" t="s">
        <v>27</v>
      </c>
      <c r="J22" s="5" t="s">
        <v>27</v>
      </c>
      <c r="N22" s="1"/>
      <c r="P22" s="10" t="s">
        <v>27</v>
      </c>
      <c r="Q22" s="2"/>
      <c r="T22" s="3"/>
    </row>
    <row r="23" spans="1:20" x14ac:dyDescent="0.35">
      <c r="A23" s="5" t="s">
        <v>17</v>
      </c>
      <c r="B23" s="5">
        <v>10</v>
      </c>
      <c r="C23" t="s">
        <v>40</v>
      </c>
      <c r="E23" s="5" t="s">
        <v>27</v>
      </c>
      <c r="F23" s="5" t="s">
        <v>27</v>
      </c>
      <c r="J23" s="5" t="s">
        <v>27</v>
      </c>
      <c r="N23" s="1"/>
      <c r="O23" s="11" t="s">
        <v>19</v>
      </c>
      <c r="Q23" s="2"/>
      <c r="R23" s="39" t="s">
        <v>19</v>
      </c>
      <c r="T23" s="3"/>
    </row>
    <row r="24" spans="1:20" x14ac:dyDescent="0.35">
      <c r="A24" s="5" t="s">
        <v>17</v>
      </c>
      <c r="B24" s="5">
        <v>10</v>
      </c>
      <c r="C24" t="s">
        <v>41</v>
      </c>
      <c r="E24" s="5" t="s">
        <v>27</v>
      </c>
      <c r="F24" s="5" t="s">
        <v>27</v>
      </c>
      <c r="J24" s="5" t="s">
        <v>27</v>
      </c>
      <c r="N24" s="1"/>
      <c r="P24" s="10" t="s">
        <v>27</v>
      </c>
      <c r="Q24" s="2"/>
      <c r="T24" s="3"/>
    </row>
    <row r="25" spans="1:20" x14ac:dyDescent="0.35">
      <c r="A25" s="5" t="s">
        <v>17</v>
      </c>
      <c r="B25" s="5">
        <v>10</v>
      </c>
      <c r="C25" t="s">
        <v>42</v>
      </c>
      <c r="E25" s="5" t="s">
        <v>27</v>
      </c>
      <c r="F25" s="5" t="s">
        <v>27</v>
      </c>
      <c r="J25" s="5" t="s">
        <v>27</v>
      </c>
      <c r="N25" s="1"/>
      <c r="P25" s="10" t="s">
        <v>27</v>
      </c>
      <c r="Q25" s="2"/>
      <c r="T25" s="3"/>
    </row>
    <row r="26" spans="1:20" x14ac:dyDescent="0.35">
      <c r="A26" s="5" t="s">
        <v>17</v>
      </c>
      <c r="B26" s="5">
        <v>10</v>
      </c>
      <c r="C26" t="s">
        <v>43</v>
      </c>
      <c r="E26" s="5" t="s">
        <v>27</v>
      </c>
      <c r="I26" s="5" t="s">
        <v>27</v>
      </c>
      <c r="K26" s="5" t="s">
        <v>27</v>
      </c>
      <c r="N26" s="1"/>
      <c r="O26" s="11" t="s">
        <v>21</v>
      </c>
      <c r="Q26" s="2"/>
      <c r="T26" s="3"/>
    </row>
    <row r="27" spans="1:20" ht="10" customHeight="1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"/>
      <c r="O27" s="32"/>
      <c r="P27" s="32"/>
      <c r="Q27" s="2"/>
      <c r="R27" s="32"/>
      <c r="S27" s="32"/>
      <c r="T27" s="3"/>
    </row>
    <row r="28" spans="1:20" x14ac:dyDescent="0.35">
      <c r="A28" s="5" t="s">
        <v>17</v>
      </c>
      <c r="B28" s="5">
        <v>12</v>
      </c>
      <c r="C28" t="s">
        <v>44</v>
      </c>
      <c r="D28" s="7"/>
      <c r="E28" s="7"/>
      <c r="F28" s="7"/>
      <c r="G28" s="7"/>
      <c r="H28" s="7"/>
      <c r="I28" s="7"/>
      <c r="J28" s="7"/>
      <c r="K28" s="7"/>
      <c r="L28" s="5" t="s">
        <v>27</v>
      </c>
      <c r="M28" s="7"/>
      <c r="N28" s="1"/>
      <c r="O28" s="7"/>
      <c r="P28" s="7"/>
      <c r="Q28" s="2"/>
      <c r="R28" s="7"/>
      <c r="S28" s="7"/>
      <c r="T28" s="3"/>
    </row>
    <row r="29" spans="1:20" x14ac:dyDescent="0.35">
      <c r="A29" s="5" t="s">
        <v>17</v>
      </c>
      <c r="B29" s="5">
        <v>12</v>
      </c>
      <c r="C29" t="s">
        <v>45</v>
      </c>
      <c r="E29" s="5" t="s">
        <v>27</v>
      </c>
      <c r="F29" s="5" t="s">
        <v>27</v>
      </c>
      <c r="J29" s="5" t="s">
        <v>27</v>
      </c>
      <c r="N29" s="1"/>
      <c r="P29" s="10" t="s">
        <v>27</v>
      </c>
      <c r="Q29" s="2"/>
      <c r="T29" s="3"/>
    </row>
    <row r="30" spans="1:20" x14ac:dyDescent="0.35">
      <c r="A30" s="5" t="s">
        <v>17</v>
      </c>
      <c r="B30" s="5">
        <v>12</v>
      </c>
      <c r="C30" t="s">
        <v>46</v>
      </c>
      <c r="E30" s="5" t="s">
        <v>27</v>
      </c>
      <c r="F30" s="5" t="s">
        <v>27</v>
      </c>
      <c r="J30" s="5" t="s">
        <v>27</v>
      </c>
      <c r="N30" s="1"/>
      <c r="P30" s="10" t="s">
        <v>27</v>
      </c>
      <c r="Q30" s="2"/>
      <c r="T30" s="3"/>
    </row>
    <row r="31" spans="1:20" x14ac:dyDescent="0.35">
      <c r="A31" s="5" t="s">
        <v>17</v>
      </c>
      <c r="B31" s="5">
        <v>12</v>
      </c>
      <c r="C31" t="s">
        <v>47</v>
      </c>
      <c r="E31" s="5" t="s">
        <v>27</v>
      </c>
      <c r="F31" s="5" t="s">
        <v>27</v>
      </c>
      <c r="J31" s="5" t="s">
        <v>27</v>
      </c>
      <c r="N31" s="1"/>
      <c r="O31" s="11" t="s">
        <v>19</v>
      </c>
      <c r="Q31" s="2"/>
      <c r="R31" s="39" t="s">
        <v>19</v>
      </c>
      <c r="T31" s="3"/>
    </row>
    <row r="32" spans="1:20" x14ac:dyDescent="0.35">
      <c r="A32" s="5" t="s">
        <v>17</v>
      </c>
      <c r="B32" s="5">
        <v>12</v>
      </c>
      <c r="C32" t="s">
        <v>48</v>
      </c>
      <c r="E32" s="5" t="s">
        <v>27</v>
      </c>
      <c r="G32" s="5" t="s">
        <v>27</v>
      </c>
      <c r="J32" s="5" t="s">
        <v>27</v>
      </c>
      <c r="N32" s="1"/>
      <c r="O32" s="11" t="s">
        <v>20</v>
      </c>
      <c r="Q32" s="2"/>
      <c r="T32" s="3"/>
    </row>
    <row r="33" spans="1:20" ht="10" customHeight="1" x14ac:dyDescent="0.3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"/>
      <c r="O33" s="32"/>
      <c r="P33" s="32"/>
      <c r="Q33" s="2"/>
      <c r="R33" s="32"/>
      <c r="S33" s="32"/>
      <c r="T33" s="3"/>
    </row>
    <row r="34" spans="1:20" x14ac:dyDescent="0.35">
      <c r="A34" s="5" t="s">
        <v>17</v>
      </c>
      <c r="B34" s="5">
        <v>14</v>
      </c>
      <c r="C34" t="s">
        <v>55</v>
      </c>
      <c r="D34" s="5" t="s">
        <v>27</v>
      </c>
      <c r="G34" s="5" t="s">
        <v>27</v>
      </c>
      <c r="J34" s="5" t="s">
        <v>27</v>
      </c>
      <c r="N34" s="1"/>
      <c r="O34" s="35" t="s">
        <v>20</v>
      </c>
      <c r="Q34" s="2"/>
      <c r="R34" s="39"/>
      <c r="S34" s="36" t="s">
        <v>20</v>
      </c>
      <c r="T34" s="3"/>
    </row>
    <row r="35" spans="1:20" ht="10" customHeight="1" x14ac:dyDescent="0.3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1"/>
      <c r="O35" s="32"/>
      <c r="P35" s="32"/>
      <c r="Q35" s="2"/>
      <c r="R35" s="32"/>
      <c r="S35" s="32"/>
      <c r="T35" s="3"/>
    </row>
    <row r="36" spans="1:20" x14ac:dyDescent="0.35">
      <c r="A36" s="5" t="s">
        <v>17</v>
      </c>
      <c r="B36" s="5">
        <v>16</v>
      </c>
      <c r="C36" t="s">
        <v>56</v>
      </c>
      <c r="D36" s="5" t="s">
        <v>27</v>
      </c>
      <c r="F36" s="5" t="s">
        <v>27</v>
      </c>
      <c r="J36" s="5" t="s">
        <v>27</v>
      </c>
      <c r="N36" s="1"/>
      <c r="O36" s="11" t="s">
        <v>19</v>
      </c>
      <c r="P36" s="10"/>
      <c r="Q36" s="2"/>
      <c r="R36" s="39" t="s">
        <v>19</v>
      </c>
      <c r="T36" s="3"/>
    </row>
    <row r="37" spans="1:20" x14ac:dyDescent="0.35">
      <c r="A37" s="5" t="s">
        <v>17</v>
      </c>
      <c r="B37" s="5">
        <v>16</v>
      </c>
      <c r="C37" t="s">
        <v>57</v>
      </c>
      <c r="E37" s="5" t="s">
        <v>27</v>
      </c>
      <c r="F37" s="5" t="s">
        <v>27</v>
      </c>
      <c r="K37" s="5" t="s">
        <v>27</v>
      </c>
      <c r="N37" s="1"/>
      <c r="P37" s="10" t="s">
        <v>27</v>
      </c>
      <c r="Q37" s="2"/>
      <c r="T37" s="3"/>
    </row>
    <row r="38" spans="1:20" x14ac:dyDescent="0.35">
      <c r="A38" s="5" t="s">
        <v>17</v>
      </c>
      <c r="B38" s="5">
        <v>16</v>
      </c>
      <c r="C38" t="s">
        <v>58</v>
      </c>
      <c r="E38" s="5" t="s">
        <v>27</v>
      </c>
      <c r="G38" s="5" t="s">
        <v>27</v>
      </c>
      <c r="K38" s="5" t="s">
        <v>27</v>
      </c>
      <c r="N38" s="1"/>
      <c r="O38" s="11" t="s">
        <v>20</v>
      </c>
      <c r="Q38" s="2"/>
      <c r="T38" s="3"/>
    </row>
    <row r="39" spans="1:20" ht="10" customHeight="1" x14ac:dyDescent="0.3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"/>
      <c r="O39" s="32"/>
      <c r="P39" s="32"/>
      <c r="Q39" s="2"/>
      <c r="R39" s="32"/>
      <c r="S39" s="32"/>
      <c r="T39" s="3"/>
    </row>
    <row r="40" spans="1:20" x14ac:dyDescent="0.35">
      <c r="A40" s="5" t="s">
        <v>17</v>
      </c>
      <c r="B40" s="5">
        <v>18</v>
      </c>
      <c r="C40" t="s">
        <v>59</v>
      </c>
      <c r="D40" s="33" t="s">
        <v>27</v>
      </c>
      <c r="F40" s="5" t="s">
        <v>27</v>
      </c>
      <c r="K40" s="5" t="s">
        <v>27</v>
      </c>
      <c r="N40" s="1"/>
      <c r="O40" s="11" t="s">
        <v>19</v>
      </c>
      <c r="Q40" s="2"/>
      <c r="R40" s="39" t="s">
        <v>19</v>
      </c>
      <c r="T40" s="3"/>
    </row>
    <row r="41" spans="1:20" x14ac:dyDescent="0.35">
      <c r="A41" s="5" t="s">
        <v>17</v>
      </c>
      <c r="B41" s="5">
        <v>18</v>
      </c>
      <c r="C41" t="s">
        <v>60</v>
      </c>
      <c r="E41" s="5" t="s">
        <v>27</v>
      </c>
      <c r="G41" s="5" t="s">
        <v>27</v>
      </c>
      <c r="K41" s="5" t="s">
        <v>27</v>
      </c>
      <c r="N41" s="1"/>
      <c r="O41" s="11" t="s">
        <v>20</v>
      </c>
      <c r="P41" s="10"/>
      <c r="Q41" s="2"/>
      <c r="T41" s="3"/>
    </row>
    <row r="42" spans="1:20" ht="10" customHeight="1" x14ac:dyDescent="0.3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"/>
      <c r="O42" s="32"/>
      <c r="P42" s="32"/>
      <c r="Q42" s="2"/>
      <c r="R42" s="32"/>
      <c r="S42" s="32"/>
      <c r="T42" s="3"/>
    </row>
    <row r="43" spans="1:20" x14ac:dyDescent="0.35">
      <c r="A43" s="5" t="s">
        <v>17</v>
      </c>
      <c r="B43" s="5">
        <v>20</v>
      </c>
      <c r="C43" t="s">
        <v>61</v>
      </c>
      <c r="D43" s="7"/>
      <c r="E43" s="7"/>
      <c r="F43" s="7"/>
      <c r="G43" s="7"/>
      <c r="H43" s="7"/>
      <c r="I43" s="7"/>
      <c r="J43" s="7"/>
      <c r="K43" s="7"/>
      <c r="L43" s="7"/>
      <c r="M43" s="5" t="s">
        <v>27</v>
      </c>
      <c r="N43" s="1"/>
      <c r="O43" s="7"/>
      <c r="P43" s="7"/>
      <c r="Q43" s="2"/>
      <c r="R43" s="7"/>
      <c r="S43" s="7"/>
      <c r="T43" s="3"/>
    </row>
    <row r="44" spans="1:20" x14ac:dyDescent="0.35">
      <c r="A44" s="5" t="s">
        <v>17</v>
      </c>
      <c r="B44" s="5">
        <v>20</v>
      </c>
      <c r="C44" t="s">
        <v>62</v>
      </c>
      <c r="E44" s="5" t="s">
        <v>27</v>
      </c>
      <c r="F44" s="5" t="s">
        <v>27</v>
      </c>
      <c r="J44" s="5" t="s">
        <v>27</v>
      </c>
      <c r="N44" s="1"/>
      <c r="O44" s="10" t="s">
        <v>19</v>
      </c>
      <c r="Q44" s="2"/>
      <c r="R44" s="10" t="s">
        <v>19</v>
      </c>
      <c r="T44" s="3"/>
    </row>
    <row r="45" spans="1:20" x14ac:dyDescent="0.35">
      <c r="A45" s="5" t="s">
        <v>17</v>
      </c>
      <c r="B45" s="5">
        <v>20</v>
      </c>
      <c r="C45" t="s">
        <v>63</v>
      </c>
      <c r="E45" s="5" t="s">
        <v>27</v>
      </c>
      <c r="F45" s="5" t="s">
        <v>27</v>
      </c>
      <c r="J45" s="5" t="s">
        <v>27</v>
      </c>
      <c r="N45" s="1"/>
      <c r="P45" s="10" t="s">
        <v>27</v>
      </c>
      <c r="Q45" s="2"/>
      <c r="T45" s="3"/>
    </row>
    <row r="46" spans="1:20" ht="10" customHeight="1" x14ac:dyDescent="0.3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"/>
      <c r="O46" s="32"/>
      <c r="P46" s="32"/>
      <c r="Q46" s="2"/>
      <c r="R46" s="32"/>
      <c r="S46" s="32"/>
      <c r="T46" s="3"/>
    </row>
    <row r="47" spans="1:20" x14ac:dyDescent="0.35">
      <c r="A47" s="5" t="s">
        <v>17</v>
      </c>
      <c r="B47" s="5">
        <v>22</v>
      </c>
      <c r="C47" t="s">
        <v>64</v>
      </c>
      <c r="D47" s="7"/>
      <c r="E47" s="7"/>
      <c r="F47" s="7"/>
      <c r="G47" s="7"/>
      <c r="H47" s="7"/>
      <c r="I47" s="7"/>
      <c r="J47" s="7"/>
      <c r="K47" s="7"/>
      <c r="L47" s="5" t="s">
        <v>27</v>
      </c>
      <c r="M47" s="7"/>
      <c r="N47" s="1"/>
      <c r="O47" s="7"/>
      <c r="P47" s="7"/>
      <c r="Q47" s="2"/>
      <c r="R47" s="7"/>
      <c r="S47" s="7"/>
      <c r="T47" s="3"/>
    </row>
    <row r="48" spans="1:20" x14ac:dyDescent="0.35">
      <c r="A48" s="5" t="s">
        <v>17</v>
      </c>
      <c r="B48" s="5">
        <v>22</v>
      </c>
      <c r="C48" t="s">
        <v>65</v>
      </c>
      <c r="E48" s="5" t="s">
        <v>27</v>
      </c>
      <c r="F48" s="5" t="s">
        <v>27</v>
      </c>
      <c r="J48" s="5" t="s">
        <v>27</v>
      </c>
      <c r="N48" s="1"/>
      <c r="P48" s="10" t="s">
        <v>27</v>
      </c>
      <c r="Q48" s="2"/>
      <c r="T48" s="3"/>
    </row>
    <row r="49" spans="1:20" x14ac:dyDescent="0.35">
      <c r="A49" s="5" t="s">
        <v>17</v>
      </c>
      <c r="B49" s="5">
        <v>22</v>
      </c>
      <c r="C49" t="s">
        <v>66</v>
      </c>
      <c r="E49" s="5" t="s">
        <v>27</v>
      </c>
      <c r="F49" s="5" t="s">
        <v>27</v>
      </c>
      <c r="J49" s="5" t="s">
        <v>27</v>
      </c>
      <c r="N49" s="1"/>
      <c r="P49" s="10" t="s">
        <v>27</v>
      </c>
      <c r="Q49" s="2"/>
      <c r="T49" s="3"/>
    </row>
    <row r="50" spans="1:20" x14ac:dyDescent="0.35">
      <c r="A50" s="5" t="s">
        <v>17</v>
      </c>
      <c r="B50" s="5">
        <v>22</v>
      </c>
      <c r="C50" t="s">
        <v>67</v>
      </c>
      <c r="E50" s="5" t="s">
        <v>27</v>
      </c>
      <c r="F50" s="5" t="s">
        <v>27</v>
      </c>
      <c r="K50" s="5" t="s">
        <v>27</v>
      </c>
      <c r="N50" s="1"/>
      <c r="O50" s="11" t="s">
        <v>19</v>
      </c>
      <c r="Q50" s="2"/>
      <c r="R50" s="39" t="s">
        <v>19</v>
      </c>
      <c r="T50" s="3"/>
    </row>
    <row r="51" spans="1:20" x14ac:dyDescent="0.35">
      <c r="A51" s="5" t="s">
        <v>17</v>
      </c>
      <c r="B51" s="5">
        <v>22</v>
      </c>
      <c r="C51" t="s">
        <v>68</v>
      </c>
      <c r="E51" s="5" t="s">
        <v>27</v>
      </c>
      <c r="F51" s="5" t="s">
        <v>27</v>
      </c>
      <c r="J51" s="5" t="s">
        <v>27</v>
      </c>
      <c r="N51" s="1"/>
      <c r="P51" s="10" t="s">
        <v>27</v>
      </c>
      <c r="Q51" s="2"/>
      <c r="T51" s="3"/>
    </row>
    <row r="52" spans="1:20" x14ac:dyDescent="0.35">
      <c r="A52" s="5" t="s">
        <v>17</v>
      </c>
      <c r="B52" s="5">
        <v>22</v>
      </c>
      <c r="C52" t="s">
        <v>69</v>
      </c>
      <c r="E52" s="5" t="s">
        <v>27</v>
      </c>
      <c r="G52" s="5" t="s">
        <v>27</v>
      </c>
      <c r="J52" s="5" t="s">
        <v>27</v>
      </c>
      <c r="N52" s="1"/>
      <c r="O52" s="11" t="s">
        <v>20</v>
      </c>
      <c r="Q52" s="2"/>
      <c r="T52" s="3"/>
    </row>
    <row r="53" spans="1:20" ht="10" customHeight="1" x14ac:dyDescent="0.3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1"/>
      <c r="O53" s="32"/>
      <c r="P53" s="32"/>
      <c r="Q53" s="2"/>
      <c r="R53" s="32"/>
      <c r="S53" s="32"/>
      <c r="T53" s="3"/>
    </row>
    <row r="54" spans="1:20" x14ac:dyDescent="0.35">
      <c r="A54" s="5" t="s">
        <v>17</v>
      </c>
      <c r="B54" s="5">
        <v>24</v>
      </c>
      <c r="C54" t="s">
        <v>70</v>
      </c>
      <c r="D54" s="7"/>
      <c r="E54" s="7"/>
      <c r="F54" s="7"/>
      <c r="G54" s="7"/>
      <c r="H54" s="7"/>
      <c r="I54" s="7"/>
      <c r="J54" s="7"/>
      <c r="K54" s="7"/>
      <c r="L54" s="5" t="s">
        <v>27</v>
      </c>
      <c r="M54" s="7"/>
      <c r="N54" s="1"/>
      <c r="O54" s="7"/>
      <c r="P54" s="7"/>
      <c r="Q54" s="2"/>
      <c r="R54" s="7"/>
      <c r="S54" s="7"/>
      <c r="T54" s="3"/>
    </row>
    <row r="55" spans="1:20" x14ac:dyDescent="0.35">
      <c r="A55" s="5" t="s">
        <v>17</v>
      </c>
      <c r="B55" s="5">
        <v>24</v>
      </c>
      <c r="C55" t="s">
        <v>71</v>
      </c>
      <c r="E55" s="5" t="s">
        <v>27</v>
      </c>
      <c r="F55" s="5" t="s">
        <v>27</v>
      </c>
      <c r="J55" s="5" t="s">
        <v>27</v>
      </c>
      <c r="N55" s="1"/>
      <c r="O55" s="11" t="s">
        <v>19</v>
      </c>
      <c r="Q55" s="2"/>
      <c r="T55" s="3"/>
    </row>
    <row r="56" spans="1:20" x14ac:dyDescent="0.35">
      <c r="A56" s="5" t="s">
        <v>17</v>
      </c>
      <c r="B56" s="5">
        <v>24</v>
      </c>
      <c r="C56" t="s">
        <v>72</v>
      </c>
      <c r="E56" s="5" t="s">
        <v>27</v>
      </c>
      <c r="F56" s="5" t="s">
        <v>27</v>
      </c>
      <c r="J56" s="5" t="s">
        <v>27</v>
      </c>
      <c r="N56" s="1"/>
      <c r="P56" s="10" t="s">
        <v>27</v>
      </c>
      <c r="Q56" s="2"/>
      <c r="T56" s="3"/>
    </row>
    <row r="57" spans="1:20" x14ac:dyDescent="0.35">
      <c r="A57" s="5" t="s">
        <v>17</v>
      </c>
      <c r="B57" s="5">
        <v>24</v>
      </c>
      <c r="C57" t="s">
        <v>73</v>
      </c>
      <c r="E57" s="5" t="s">
        <v>27</v>
      </c>
      <c r="G57" s="5" t="s">
        <v>27</v>
      </c>
      <c r="K57" s="5" t="s">
        <v>27</v>
      </c>
      <c r="N57" s="1"/>
      <c r="O57" s="11" t="s">
        <v>20</v>
      </c>
      <c r="Q57" s="2"/>
      <c r="S57" s="39" t="s">
        <v>20</v>
      </c>
      <c r="T57" s="3"/>
    </row>
    <row r="58" spans="1:20" x14ac:dyDescent="0.35">
      <c r="A58" s="5" t="s">
        <v>17</v>
      </c>
      <c r="B58" s="5">
        <v>24</v>
      </c>
      <c r="C58" t="s">
        <v>74</v>
      </c>
      <c r="E58" s="5" t="s">
        <v>27</v>
      </c>
      <c r="I58" s="5" t="s">
        <v>27</v>
      </c>
      <c r="K58" s="5" t="s">
        <v>27</v>
      </c>
      <c r="N58" s="1"/>
      <c r="O58" s="11" t="s">
        <v>21</v>
      </c>
      <c r="Q58" s="2"/>
      <c r="T58" s="3"/>
    </row>
    <row r="59" spans="1:20" ht="10" customHeight="1" x14ac:dyDescent="0.3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1"/>
      <c r="O59" s="32"/>
      <c r="P59" s="32"/>
      <c r="Q59" s="2"/>
      <c r="R59" s="32"/>
      <c r="S59" s="32"/>
      <c r="T59" s="3"/>
    </row>
    <row r="60" spans="1:20" x14ac:dyDescent="0.35">
      <c r="A60" s="5" t="s">
        <v>17</v>
      </c>
      <c r="B60" s="5">
        <v>26</v>
      </c>
      <c r="C60" t="s">
        <v>75</v>
      </c>
      <c r="D60" s="7"/>
      <c r="E60" s="7"/>
      <c r="F60" s="7"/>
      <c r="G60" s="7"/>
      <c r="H60" s="7"/>
      <c r="I60" s="7"/>
      <c r="J60" s="7"/>
      <c r="K60" s="7"/>
      <c r="L60" s="5" t="s">
        <v>27</v>
      </c>
      <c r="M60" s="7"/>
      <c r="N60" s="1"/>
      <c r="O60" s="7"/>
      <c r="P60" s="7"/>
      <c r="Q60" s="2"/>
      <c r="R60" s="7"/>
      <c r="S60" s="7"/>
      <c r="T60" s="3"/>
    </row>
    <row r="61" spans="1:20" x14ac:dyDescent="0.35">
      <c r="A61" s="5" t="s">
        <v>17</v>
      </c>
      <c r="B61" s="5">
        <v>26</v>
      </c>
      <c r="C61" t="s">
        <v>76</v>
      </c>
      <c r="E61" s="5" t="s">
        <v>27</v>
      </c>
      <c r="G61" s="5" t="s">
        <v>27</v>
      </c>
      <c r="J61" s="5" t="s">
        <v>27</v>
      </c>
      <c r="N61" s="1"/>
      <c r="O61" s="11" t="s">
        <v>20</v>
      </c>
      <c r="Q61" s="2"/>
      <c r="T61" s="3"/>
    </row>
    <row r="62" spans="1:20" x14ac:dyDescent="0.35">
      <c r="A62" s="5" t="s">
        <v>17</v>
      </c>
      <c r="B62" s="5">
        <v>26</v>
      </c>
      <c r="C62" t="s">
        <v>77</v>
      </c>
      <c r="E62" s="5" t="s">
        <v>27</v>
      </c>
      <c r="F62" s="5" t="s">
        <v>27</v>
      </c>
      <c r="J62" s="5" t="s">
        <v>27</v>
      </c>
      <c r="N62" s="1"/>
      <c r="P62" s="10" t="s">
        <v>27</v>
      </c>
      <c r="Q62" s="2"/>
      <c r="T62" s="3"/>
    </row>
    <row r="63" spans="1:20" x14ac:dyDescent="0.35">
      <c r="A63" s="5" t="s">
        <v>17</v>
      </c>
      <c r="B63" s="5">
        <v>26</v>
      </c>
      <c r="C63" t="s">
        <v>56</v>
      </c>
      <c r="E63" s="5" t="s">
        <v>27</v>
      </c>
      <c r="F63" s="5" t="s">
        <v>27</v>
      </c>
      <c r="J63" s="5" t="s">
        <v>27</v>
      </c>
      <c r="N63" s="1"/>
      <c r="O63" s="11" t="s">
        <v>19</v>
      </c>
      <c r="Q63" s="2"/>
      <c r="R63" s="10" t="s">
        <v>19</v>
      </c>
      <c r="T63" s="3"/>
    </row>
    <row r="64" spans="1:20" x14ac:dyDescent="0.35">
      <c r="A64" s="5" t="s">
        <v>17</v>
      </c>
      <c r="B64" s="5">
        <v>26</v>
      </c>
      <c r="C64" t="s">
        <v>78</v>
      </c>
      <c r="E64" s="5" t="s">
        <v>27</v>
      </c>
      <c r="F64" s="5" t="s">
        <v>27</v>
      </c>
      <c r="K64" s="5" t="s">
        <v>27</v>
      </c>
      <c r="N64" s="1"/>
      <c r="P64" s="10" t="s">
        <v>27</v>
      </c>
      <c r="Q64" s="2"/>
      <c r="T64" s="3"/>
    </row>
    <row r="65" spans="1:20" x14ac:dyDescent="0.35">
      <c r="A65" s="5" t="s">
        <v>17</v>
      </c>
      <c r="B65" s="5">
        <v>26</v>
      </c>
      <c r="C65" t="s">
        <v>79</v>
      </c>
      <c r="E65" s="5" t="s">
        <v>27</v>
      </c>
      <c r="F65" s="5" t="s">
        <v>27</v>
      </c>
      <c r="J65" s="5" t="s">
        <v>27</v>
      </c>
      <c r="N65" s="1"/>
      <c r="P65" s="10" t="s">
        <v>27</v>
      </c>
      <c r="Q65" s="2"/>
      <c r="T65" s="3"/>
    </row>
    <row r="66" spans="1:20" x14ac:dyDescent="0.35">
      <c r="A66" s="5" t="s">
        <v>17</v>
      </c>
      <c r="B66" s="5">
        <v>26</v>
      </c>
      <c r="C66" t="s">
        <v>80</v>
      </c>
      <c r="E66" s="5" t="s">
        <v>27</v>
      </c>
      <c r="F66" s="5" t="s">
        <v>27</v>
      </c>
      <c r="J66" s="5" t="s">
        <v>27</v>
      </c>
      <c r="N66" s="1"/>
      <c r="P66" s="10" t="s">
        <v>27</v>
      </c>
      <c r="Q66" s="2"/>
      <c r="T66" s="3"/>
    </row>
    <row r="67" spans="1:20" ht="10" customHeight="1" x14ac:dyDescent="0.3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1"/>
      <c r="O67" s="32"/>
      <c r="P67" s="32"/>
      <c r="Q67" s="2"/>
      <c r="R67" s="32"/>
      <c r="S67" s="32"/>
      <c r="T67" s="3"/>
    </row>
    <row r="68" spans="1:20" x14ac:dyDescent="0.35">
      <c r="A68" s="5" t="s">
        <v>17</v>
      </c>
      <c r="B68" s="5">
        <v>28</v>
      </c>
      <c r="C68" t="s">
        <v>81</v>
      </c>
      <c r="D68" s="5" t="s">
        <v>27</v>
      </c>
      <c r="F68" s="5" t="s">
        <v>27</v>
      </c>
      <c r="K68" s="5" t="s">
        <v>27</v>
      </c>
      <c r="N68" s="1"/>
      <c r="O68" s="5" t="s">
        <v>19</v>
      </c>
      <c r="Q68" s="2"/>
      <c r="R68" s="10" t="s">
        <v>19</v>
      </c>
      <c r="T68" s="3"/>
    </row>
    <row r="69" spans="1:20" x14ac:dyDescent="0.35">
      <c r="A69" s="5" t="s">
        <v>17</v>
      </c>
      <c r="B69" s="5">
        <v>28</v>
      </c>
      <c r="C69" t="s">
        <v>82</v>
      </c>
      <c r="E69" s="5" t="s">
        <v>27</v>
      </c>
      <c r="F69" s="5" t="s">
        <v>27</v>
      </c>
      <c r="J69" s="5" t="s">
        <v>27</v>
      </c>
      <c r="N69" s="1"/>
      <c r="P69" s="10" t="s">
        <v>27</v>
      </c>
      <c r="Q69" s="2"/>
      <c r="T69" s="3"/>
    </row>
    <row r="70" spans="1:20" x14ac:dyDescent="0.35">
      <c r="A70" s="5" t="s">
        <v>17</v>
      </c>
      <c r="B70" s="5">
        <v>28</v>
      </c>
      <c r="C70" t="s">
        <v>83</v>
      </c>
      <c r="E70" s="5" t="s">
        <v>27</v>
      </c>
      <c r="F70" s="5" t="s">
        <v>27</v>
      </c>
      <c r="K70" s="5" t="s">
        <v>27</v>
      </c>
      <c r="N70" s="1"/>
      <c r="P70" s="10" t="s">
        <v>27</v>
      </c>
      <c r="Q70" s="2"/>
      <c r="T70" s="3"/>
    </row>
    <row r="71" spans="1:20" ht="10" customHeight="1" x14ac:dyDescent="0.3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"/>
      <c r="O71" s="32"/>
      <c r="P71" s="32"/>
      <c r="Q71" s="2"/>
      <c r="R71" s="32"/>
      <c r="S71" s="32"/>
      <c r="T71" s="3"/>
    </row>
    <row r="72" spans="1:20" x14ac:dyDescent="0.35">
      <c r="A72" s="5" t="s">
        <v>17</v>
      </c>
      <c r="B72" s="5">
        <v>30</v>
      </c>
      <c r="C72" t="s">
        <v>84</v>
      </c>
      <c r="D72" s="5" t="s">
        <v>27</v>
      </c>
      <c r="F72" s="5" t="s">
        <v>27</v>
      </c>
      <c r="J72" s="5" t="s">
        <v>27</v>
      </c>
      <c r="N72" s="1"/>
      <c r="O72" s="11" t="s">
        <v>19</v>
      </c>
      <c r="Q72" s="2"/>
      <c r="R72" s="39" t="s">
        <v>19</v>
      </c>
      <c r="T72" s="3"/>
    </row>
    <row r="73" spans="1:20" x14ac:dyDescent="0.35">
      <c r="A73" s="5" t="s">
        <v>17</v>
      </c>
      <c r="B73" s="5">
        <v>30</v>
      </c>
      <c r="C73" t="s">
        <v>85</v>
      </c>
      <c r="E73" s="5" t="s">
        <v>27</v>
      </c>
      <c r="F73" s="5" t="s">
        <v>27</v>
      </c>
      <c r="K73" s="5" t="s">
        <v>27</v>
      </c>
      <c r="N73" s="1"/>
      <c r="P73" s="10" t="s">
        <v>27</v>
      </c>
      <c r="Q73" s="2"/>
      <c r="T73" s="3"/>
    </row>
    <row r="74" spans="1:20" x14ac:dyDescent="0.35">
      <c r="A74" s="5" t="s">
        <v>17</v>
      </c>
      <c r="B74" s="5">
        <v>30</v>
      </c>
      <c r="C74" t="s">
        <v>406</v>
      </c>
      <c r="E74" s="5" t="s">
        <v>27</v>
      </c>
      <c r="G74" s="5" t="s">
        <v>27</v>
      </c>
      <c r="J74" s="5" t="s">
        <v>27</v>
      </c>
      <c r="N74" s="1"/>
      <c r="O74" s="11" t="s">
        <v>20</v>
      </c>
      <c r="Q74" s="2"/>
      <c r="T74" s="3"/>
    </row>
    <row r="75" spans="1:20" ht="10" customHeight="1" x14ac:dyDescent="0.3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"/>
      <c r="O75" s="32"/>
      <c r="P75" s="32"/>
      <c r="Q75" s="2"/>
      <c r="R75" s="32"/>
      <c r="S75" s="32"/>
      <c r="T75" s="3"/>
    </row>
    <row r="76" spans="1:20" x14ac:dyDescent="0.35">
      <c r="A76" s="5" t="s">
        <v>17</v>
      </c>
      <c r="B76" s="5">
        <v>32</v>
      </c>
      <c r="C76" t="s">
        <v>86</v>
      </c>
      <c r="D76" s="5" t="s">
        <v>27</v>
      </c>
      <c r="F76" s="5" t="s">
        <v>27</v>
      </c>
      <c r="J76" s="5" t="s">
        <v>27</v>
      </c>
      <c r="N76" s="1"/>
      <c r="P76" s="10" t="s">
        <v>27</v>
      </c>
      <c r="Q76" s="2"/>
      <c r="T76" s="3"/>
    </row>
    <row r="77" spans="1:20" x14ac:dyDescent="0.35">
      <c r="A77" s="5" t="s">
        <v>17</v>
      </c>
      <c r="B77" s="5">
        <v>32</v>
      </c>
      <c r="C77" t="s">
        <v>42</v>
      </c>
      <c r="E77" s="5" t="s">
        <v>27</v>
      </c>
      <c r="F77" s="5" t="s">
        <v>27</v>
      </c>
      <c r="K77" s="5" t="s">
        <v>27</v>
      </c>
      <c r="N77" s="1"/>
      <c r="O77" s="5" t="s">
        <v>19</v>
      </c>
      <c r="Q77" s="2"/>
      <c r="R77" s="10" t="s">
        <v>19</v>
      </c>
      <c r="T77" s="3"/>
    </row>
    <row r="78" spans="1:20" ht="10" customHeight="1" x14ac:dyDescent="0.3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1"/>
      <c r="O78" s="32"/>
      <c r="P78" s="32"/>
      <c r="Q78" s="2"/>
      <c r="R78" s="32"/>
      <c r="S78" s="32"/>
      <c r="T78" s="3"/>
    </row>
    <row r="79" spans="1:20" x14ac:dyDescent="0.35">
      <c r="A79" s="5" t="s">
        <v>17</v>
      </c>
      <c r="B79" s="5">
        <v>34</v>
      </c>
      <c r="C79" t="s">
        <v>87</v>
      </c>
      <c r="D79" s="5" t="s">
        <v>27</v>
      </c>
      <c r="F79" s="5" t="s">
        <v>27</v>
      </c>
      <c r="J79" s="5" t="s">
        <v>27</v>
      </c>
      <c r="N79" s="1"/>
      <c r="O79" s="11" t="s">
        <v>19</v>
      </c>
      <c r="Q79" s="2"/>
      <c r="R79" s="39" t="s">
        <v>19</v>
      </c>
      <c r="T79" s="3"/>
    </row>
    <row r="80" spans="1:20" x14ac:dyDescent="0.35">
      <c r="A80" s="5" t="s">
        <v>17</v>
      </c>
      <c r="B80" s="5">
        <v>34</v>
      </c>
      <c r="C80" t="s">
        <v>88</v>
      </c>
      <c r="E80" s="5" t="s">
        <v>27</v>
      </c>
      <c r="G80" s="5" t="s">
        <v>27</v>
      </c>
      <c r="K80" s="5" t="s">
        <v>27</v>
      </c>
      <c r="N80" s="1"/>
      <c r="O80" s="11" t="s">
        <v>20</v>
      </c>
      <c r="Q80" s="2"/>
      <c r="T80" s="3"/>
    </row>
    <row r="81" spans="1:20" ht="10" customHeight="1" x14ac:dyDescent="0.3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1"/>
      <c r="O81" s="32"/>
      <c r="P81" s="32"/>
      <c r="Q81" s="2"/>
      <c r="R81" s="32"/>
      <c r="S81" s="32"/>
      <c r="T81" s="3"/>
    </row>
    <row r="82" spans="1:20" x14ac:dyDescent="0.35">
      <c r="A82" s="5" t="s">
        <v>18</v>
      </c>
      <c r="B82" s="5">
        <v>1</v>
      </c>
      <c r="C82" t="s">
        <v>89</v>
      </c>
      <c r="D82" s="7"/>
      <c r="E82" s="7"/>
      <c r="F82" s="7"/>
      <c r="G82" s="7"/>
      <c r="H82" s="7"/>
      <c r="I82" s="7"/>
      <c r="J82" s="7"/>
      <c r="K82" s="7"/>
      <c r="L82" s="5" t="s">
        <v>27</v>
      </c>
      <c r="M82" s="7"/>
      <c r="N82" s="1"/>
      <c r="O82" s="7"/>
      <c r="P82" s="7"/>
      <c r="Q82" s="2"/>
      <c r="R82" s="7"/>
      <c r="S82" s="7"/>
      <c r="T82" s="3"/>
    </row>
    <row r="83" spans="1:20" x14ac:dyDescent="0.35">
      <c r="A83" s="10" t="s">
        <v>18</v>
      </c>
      <c r="B83" s="10">
        <v>1</v>
      </c>
      <c r="C83" t="s">
        <v>90</v>
      </c>
      <c r="D83" s="10"/>
      <c r="E83" s="10" t="s">
        <v>27</v>
      </c>
      <c r="F83" s="10" t="s">
        <v>27</v>
      </c>
      <c r="G83" s="10"/>
      <c r="I83" s="10"/>
      <c r="J83" s="10" t="s">
        <v>27</v>
      </c>
      <c r="K83" s="10"/>
      <c r="L83" s="10"/>
      <c r="M83" s="10"/>
      <c r="N83" s="1"/>
      <c r="O83" s="10"/>
      <c r="P83" s="10" t="s">
        <v>27</v>
      </c>
      <c r="Q83" s="2"/>
      <c r="T83" s="3"/>
    </row>
    <row r="84" spans="1:20" x14ac:dyDescent="0.35">
      <c r="A84" s="10" t="s">
        <v>18</v>
      </c>
      <c r="B84" s="10">
        <v>1</v>
      </c>
      <c r="C84" t="s">
        <v>91</v>
      </c>
      <c r="D84" s="10"/>
      <c r="E84" s="10" t="s">
        <v>27</v>
      </c>
      <c r="F84" s="10" t="s">
        <v>27</v>
      </c>
      <c r="G84" s="10"/>
      <c r="I84" s="10"/>
      <c r="J84" s="10" t="s">
        <v>27</v>
      </c>
      <c r="K84" s="10"/>
      <c r="L84" s="10"/>
      <c r="M84" s="10"/>
      <c r="N84" s="1"/>
      <c r="O84" s="10"/>
      <c r="P84" s="10" t="s">
        <v>27</v>
      </c>
      <c r="Q84" s="2"/>
      <c r="T84" s="3"/>
    </row>
    <row r="85" spans="1:20" x14ac:dyDescent="0.35">
      <c r="A85" s="10" t="s">
        <v>18</v>
      </c>
      <c r="B85" s="10">
        <v>1</v>
      </c>
      <c r="C85" t="s">
        <v>92</v>
      </c>
      <c r="D85" s="10"/>
      <c r="E85" s="10" t="s">
        <v>27</v>
      </c>
      <c r="F85" s="10" t="s">
        <v>27</v>
      </c>
      <c r="G85" s="10"/>
      <c r="I85" s="10"/>
      <c r="J85" s="10"/>
      <c r="K85" s="10" t="s">
        <v>27</v>
      </c>
      <c r="L85" s="10"/>
      <c r="M85" s="10"/>
      <c r="N85" s="1"/>
      <c r="O85" s="10"/>
      <c r="P85" s="10" t="s">
        <v>27</v>
      </c>
      <c r="Q85" s="2"/>
      <c r="T85" s="3"/>
    </row>
    <row r="86" spans="1:20" x14ac:dyDescent="0.35">
      <c r="A86" s="10" t="s">
        <v>18</v>
      </c>
      <c r="B86" s="10">
        <v>1</v>
      </c>
      <c r="C86" t="s">
        <v>93</v>
      </c>
      <c r="D86" s="10"/>
      <c r="E86" s="10" t="s">
        <v>27</v>
      </c>
      <c r="F86" s="10" t="s">
        <v>27</v>
      </c>
      <c r="G86" s="10"/>
      <c r="I86" s="10"/>
      <c r="J86" s="10"/>
      <c r="K86" s="10" t="s">
        <v>27</v>
      </c>
      <c r="L86" s="10"/>
      <c r="M86" s="10"/>
      <c r="N86" s="1"/>
      <c r="O86" s="10"/>
      <c r="P86" s="10" t="s">
        <v>27</v>
      </c>
      <c r="Q86" s="2"/>
      <c r="T86" s="3"/>
    </row>
    <row r="87" spans="1:20" x14ac:dyDescent="0.35">
      <c r="A87" s="10" t="s">
        <v>18</v>
      </c>
      <c r="B87" s="10">
        <v>1</v>
      </c>
      <c r="C87" t="s">
        <v>94</v>
      </c>
      <c r="D87" s="10"/>
      <c r="E87" s="10" t="s">
        <v>27</v>
      </c>
      <c r="F87" s="10" t="s">
        <v>27</v>
      </c>
      <c r="G87" s="10"/>
      <c r="I87" s="10"/>
      <c r="J87" s="10" t="s">
        <v>27</v>
      </c>
      <c r="K87" s="10"/>
      <c r="L87" s="10"/>
      <c r="M87" s="10"/>
      <c r="N87" s="1"/>
      <c r="O87" s="11" t="s">
        <v>19</v>
      </c>
      <c r="P87" s="10"/>
      <c r="Q87" s="2"/>
      <c r="R87" s="10" t="s">
        <v>19</v>
      </c>
      <c r="T87" s="3"/>
    </row>
    <row r="88" spans="1:20" x14ac:dyDescent="0.35">
      <c r="A88" s="10" t="s">
        <v>18</v>
      </c>
      <c r="B88" s="10">
        <v>1</v>
      </c>
      <c r="C88" t="s">
        <v>95</v>
      </c>
      <c r="D88" s="10"/>
      <c r="E88" s="10" t="s">
        <v>27</v>
      </c>
      <c r="F88" s="10"/>
      <c r="G88" s="10" t="s">
        <v>27</v>
      </c>
      <c r="I88" s="10"/>
      <c r="J88" s="10"/>
      <c r="K88" s="10" t="s">
        <v>27</v>
      </c>
      <c r="L88" s="10"/>
      <c r="M88" s="10"/>
      <c r="N88" s="1"/>
      <c r="O88" s="11" t="s">
        <v>20</v>
      </c>
      <c r="P88" s="10"/>
      <c r="Q88" s="2"/>
      <c r="T88" s="3"/>
    </row>
    <row r="89" spans="1:20" ht="10" customHeight="1" x14ac:dyDescent="0.3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"/>
      <c r="O89" s="32"/>
      <c r="P89" s="32"/>
      <c r="Q89" s="2"/>
      <c r="R89" s="32"/>
      <c r="S89" s="32"/>
      <c r="T89" s="3"/>
    </row>
    <row r="90" spans="1:20" x14ac:dyDescent="0.35">
      <c r="A90" s="5" t="s">
        <v>18</v>
      </c>
      <c r="B90" s="5">
        <v>2</v>
      </c>
      <c r="C90" t="s">
        <v>46</v>
      </c>
      <c r="D90" s="7"/>
      <c r="E90" s="7"/>
      <c r="F90" s="7"/>
      <c r="G90" s="7"/>
      <c r="H90" s="7"/>
      <c r="I90" s="7"/>
      <c r="J90" s="7"/>
      <c r="K90" s="7"/>
      <c r="L90" s="5" t="s">
        <v>27</v>
      </c>
      <c r="M90" s="7"/>
      <c r="N90" s="1"/>
      <c r="O90" s="7"/>
      <c r="P90" s="7"/>
      <c r="Q90" s="2"/>
      <c r="R90" s="7"/>
      <c r="S90" s="7"/>
      <c r="T90" s="3"/>
    </row>
    <row r="91" spans="1:20" x14ac:dyDescent="0.35">
      <c r="A91" s="5" t="s">
        <v>18</v>
      </c>
      <c r="B91" s="10">
        <v>2</v>
      </c>
      <c r="C91" t="s">
        <v>96</v>
      </c>
      <c r="E91" s="10" t="s">
        <v>27</v>
      </c>
      <c r="F91" s="10" t="s">
        <v>27</v>
      </c>
      <c r="J91" s="10" t="s">
        <v>27</v>
      </c>
      <c r="N91" s="1"/>
      <c r="P91" s="10" t="s">
        <v>27</v>
      </c>
      <c r="Q91" s="2"/>
      <c r="T91" s="3"/>
    </row>
    <row r="92" spans="1:20" x14ac:dyDescent="0.35">
      <c r="A92" s="10" t="s">
        <v>18</v>
      </c>
      <c r="B92" s="10">
        <v>2</v>
      </c>
      <c r="C92" t="s">
        <v>97</v>
      </c>
      <c r="D92" s="10"/>
      <c r="E92" s="10" t="s">
        <v>27</v>
      </c>
      <c r="F92" s="10" t="s">
        <v>27</v>
      </c>
      <c r="G92" s="10"/>
      <c r="I92" s="10"/>
      <c r="J92" s="10"/>
      <c r="K92" s="10" t="s">
        <v>27</v>
      </c>
      <c r="L92" s="10"/>
      <c r="M92" s="10"/>
      <c r="N92" s="1"/>
      <c r="O92" s="11" t="s">
        <v>19</v>
      </c>
      <c r="P92" s="10"/>
      <c r="Q92" s="2"/>
      <c r="R92" s="39" t="s">
        <v>19</v>
      </c>
      <c r="T92" s="3"/>
    </row>
    <row r="93" spans="1:20" x14ac:dyDescent="0.35">
      <c r="A93" s="10" t="s">
        <v>18</v>
      </c>
      <c r="B93" s="10">
        <v>2</v>
      </c>
      <c r="C93" t="s">
        <v>98</v>
      </c>
      <c r="D93" s="10"/>
      <c r="E93" s="10" t="s">
        <v>27</v>
      </c>
      <c r="F93" s="10"/>
      <c r="G93" s="10" t="s">
        <v>27</v>
      </c>
      <c r="I93" s="10"/>
      <c r="J93" s="10"/>
      <c r="K93" s="10" t="s">
        <v>27</v>
      </c>
      <c r="L93" s="10"/>
      <c r="M93" s="10"/>
      <c r="N93" s="1"/>
      <c r="O93" s="11" t="s">
        <v>20</v>
      </c>
      <c r="P93" s="10"/>
      <c r="Q93" s="2"/>
      <c r="T93" s="3"/>
    </row>
    <row r="94" spans="1:20" ht="10" customHeight="1" x14ac:dyDescent="0.3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"/>
      <c r="O94" s="32"/>
      <c r="P94" s="32"/>
      <c r="Q94" s="2"/>
      <c r="R94" s="32"/>
      <c r="S94" s="32"/>
      <c r="T94" s="3"/>
    </row>
    <row r="95" spans="1:20" x14ac:dyDescent="0.35">
      <c r="A95" s="10" t="s">
        <v>18</v>
      </c>
      <c r="B95" s="5">
        <v>3</v>
      </c>
      <c r="C95" t="s">
        <v>99</v>
      </c>
      <c r="D95" s="10" t="s">
        <v>27</v>
      </c>
      <c r="F95" s="10" t="s">
        <v>27</v>
      </c>
      <c r="G95" s="10"/>
      <c r="I95" s="10"/>
      <c r="J95" s="10" t="s">
        <v>27</v>
      </c>
      <c r="K95" s="10"/>
      <c r="L95" s="10"/>
      <c r="M95" s="10"/>
      <c r="N95" s="1"/>
      <c r="O95" s="10" t="s">
        <v>19</v>
      </c>
      <c r="P95" s="10"/>
      <c r="Q95" s="2"/>
      <c r="R95" s="10" t="s">
        <v>19</v>
      </c>
      <c r="T95" s="3"/>
    </row>
    <row r="96" spans="1:20" x14ac:dyDescent="0.35">
      <c r="A96" s="10" t="s">
        <v>18</v>
      </c>
      <c r="B96" s="10">
        <v>3</v>
      </c>
      <c r="C96" t="s">
        <v>100</v>
      </c>
      <c r="D96" s="10"/>
      <c r="E96" s="10" t="s">
        <v>27</v>
      </c>
      <c r="F96" s="10" t="s">
        <v>27</v>
      </c>
      <c r="G96" s="10"/>
      <c r="I96" s="10"/>
      <c r="J96" s="10" t="s">
        <v>27</v>
      </c>
      <c r="K96" s="10"/>
      <c r="L96" s="10"/>
      <c r="M96" s="10"/>
      <c r="N96" s="1"/>
      <c r="O96" s="10"/>
      <c r="P96" s="10" t="s">
        <v>27</v>
      </c>
      <c r="Q96" s="2"/>
      <c r="T96" s="3"/>
    </row>
    <row r="97" spans="1:20" ht="10" customHeight="1" x14ac:dyDescent="0.3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1"/>
      <c r="O97" s="32"/>
      <c r="P97" s="32"/>
      <c r="Q97" s="2"/>
      <c r="R97" s="32"/>
      <c r="S97" s="32"/>
      <c r="T97" s="3"/>
    </row>
    <row r="98" spans="1:20" x14ac:dyDescent="0.35">
      <c r="A98" s="5" t="s">
        <v>18</v>
      </c>
      <c r="B98" s="5">
        <v>4</v>
      </c>
      <c r="C98" t="s">
        <v>101</v>
      </c>
      <c r="D98" s="10" t="s">
        <v>27</v>
      </c>
      <c r="F98" s="10" t="s">
        <v>27</v>
      </c>
      <c r="J98" s="10" t="s">
        <v>27</v>
      </c>
      <c r="N98" s="1"/>
      <c r="O98" s="5" t="s">
        <v>19</v>
      </c>
      <c r="Q98" s="2"/>
      <c r="R98" s="10" t="s">
        <v>19</v>
      </c>
      <c r="T98" s="3"/>
    </row>
    <row r="99" spans="1:20" ht="10" customHeight="1" x14ac:dyDescent="0.3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1"/>
      <c r="O99" s="32"/>
      <c r="P99" s="32"/>
      <c r="Q99" s="2"/>
      <c r="R99" s="32"/>
      <c r="S99" s="32"/>
      <c r="T99" s="3"/>
    </row>
    <row r="100" spans="1:20" x14ac:dyDescent="0.35">
      <c r="A100" s="5" t="s">
        <v>18</v>
      </c>
      <c r="B100" s="5">
        <v>5</v>
      </c>
      <c r="C100" t="s">
        <v>102</v>
      </c>
      <c r="D100" s="10" t="s">
        <v>27</v>
      </c>
      <c r="F100" s="10" t="s">
        <v>27</v>
      </c>
      <c r="J100" s="10" t="s">
        <v>27</v>
      </c>
      <c r="N100" s="1"/>
      <c r="O100" s="5" t="s">
        <v>19</v>
      </c>
      <c r="Q100" s="2"/>
      <c r="R100" s="10" t="s">
        <v>19</v>
      </c>
      <c r="T100" s="3"/>
    </row>
    <row r="101" spans="1:20" ht="10" customHeight="1" x14ac:dyDescent="0.3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1"/>
      <c r="O101" s="32"/>
      <c r="P101" s="32"/>
      <c r="Q101" s="2"/>
      <c r="R101" s="32"/>
      <c r="S101" s="32"/>
      <c r="T101" s="3"/>
    </row>
    <row r="102" spans="1:20" x14ac:dyDescent="0.35">
      <c r="A102" s="5" t="s">
        <v>18</v>
      </c>
      <c r="B102" s="5">
        <v>6</v>
      </c>
      <c r="C102" t="s">
        <v>103</v>
      </c>
      <c r="D102" s="10" t="s">
        <v>27</v>
      </c>
      <c r="F102" s="10" t="s">
        <v>27</v>
      </c>
      <c r="J102" s="10" t="s">
        <v>27</v>
      </c>
      <c r="N102" s="1"/>
      <c r="O102" s="5" t="s">
        <v>19</v>
      </c>
      <c r="Q102" s="2"/>
      <c r="R102" s="10" t="s">
        <v>19</v>
      </c>
      <c r="T102" s="3"/>
    </row>
    <row r="103" spans="1:20" ht="10" customHeight="1" x14ac:dyDescent="0.3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1"/>
      <c r="O103" s="32"/>
      <c r="P103" s="32"/>
      <c r="Q103" s="2"/>
      <c r="R103" s="32"/>
      <c r="S103" s="32"/>
      <c r="T103" s="3"/>
    </row>
    <row r="104" spans="1:20" x14ac:dyDescent="0.35">
      <c r="A104" s="10" t="s">
        <v>18</v>
      </c>
      <c r="B104" s="10">
        <v>7</v>
      </c>
      <c r="C104" t="s">
        <v>104</v>
      </c>
      <c r="D104" s="10"/>
      <c r="E104" s="10" t="s">
        <v>27</v>
      </c>
      <c r="F104" s="10" t="s">
        <v>27</v>
      </c>
      <c r="G104" s="10"/>
      <c r="I104" s="10"/>
      <c r="J104" s="10"/>
      <c r="K104" s="10" t="s">
        <v>27</v>
      </c>
      <c r="L104" s="10"/>
      <c r="M104" s="10"/>
      <c r="N104" s="1"/>
      <c r="O104" s="11" t="s">
        <v>19</v>
      </c>
      <c r="P104" s="10"/>
      <c r="Q104" s="2"/>
      <c r="R104" s="39" t="s">
        <v>19</v>
      </c>
      <c r="T104" s="3"/>
    </row>
    <row r="105" spans="1:20" x14ac:dyDescent="0.35">
      <c r="A105" s="10" t="s">
        <v>18</v>
      </c>
      <c r="B105" s="10">
        <v>7</v>
      </c>
      <c r="C105" t="s">
        <v>105</v>
      </c>
      <c r="D105" s="10"/>
      <c r="E105" s="10" t="s">
        <v>27</v>
      </c>
      <c r="F105" s="10"/>
      <c r="G105" s="10" t="s">
        <v>27</v>
      </c>
      <c r="I105" s="10"/>
      <c r="J105" s="10" t="s">
        <v>27</v>
      </c>
      <c r="K105" s="10"/>
      <c r="L105" s="10"/>
      <c r="M105" s="10"/>
      <c r="N105" s="1"/>
      <c r="O105" s="11" t="s">
        <v>20</v>
      </c>
      <c r="P105" s="10"/>
      <c r="Q105" s="2"/>
      <c r="T105" s="3"/>
    </row>
    <row r="106" spans="1:20" ht="10" customHeight="1" x14ac:dyDescent="0.3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1"/>
      <c r="O106" s="32"/>
      <c r="P106" s="32"/>
      <c r="Q106" s="2"/>
      <c r="R106" s="32"/>
      <c r="S106" s="32"/>
      <c r="T106" s="3"/>
    </row>
    <row r="107" spans="1:20" x14ac:dyDescent="0.35">
      <c r="A107" s="5" t="s">
        <v>18</v>
      </c>
      <c r="B107" s="5">
        <v>8</v>
      </c>
      <c r="C107" t="s">
        <v>106</v>
      </c>
      <c r="E107" s="10" t="s">
        <v>27</v>
      </c>
      <c r="F107" s="10" t="s">
        <v>27</v>
      </c>
      <c r="J107" s="10" t="s">
        <v>27</v>
      </c>
      <c r="N107" s="1"/>
      <c r="O107" s="11" t="s">
        <v>19</v>
      </c>
      <c r="Q107" s="2"/>
      <c r="R107" s="39" t="s">
        <v>19</v>
      </c>
      <c r="T107" s="3"/>
    </row>
    <row r="108" spans="1:20" x14ac:dyDescent="0.35">
      <c r="A108" s="10" t="s">
        <v>18</v>
      </c>
      <c r="B108" s="10">
        <v>8</v>
      </c>
      <c r="C108" t="s">
        <v>107</v>
      </c>
      <c r="D108" s="10"/>
      <c r="E108" s="10" t="s">
        <v>27</v>
      </c>
      <c r="F108" s="10"/>
      <c r="G108" s="10" t="s">
        <v>27</v>
      </c>
      <c r="I108" s="10"/>
      <c r="J108" s="10"/>
      <c r="K108" s="10" t="s">
        <v>27</v>
      </c>
      <c r="L108" s="10"/>
      <c r="M108" s="10"/>
      <c r="N108" s="1"/>
      <c r="O108" s="11" t="s">
        <v>20</v>
      </c>
      <c r="P108" s="10"/>
      <c r="Q108" s="2"/>
      <c r="T108" s="3"/>
    </row>
    <row r="109" spans="1:20" ht="10" customHeight="1" x14ac:dyDescent="0.3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1"/>
      <c r="O109" s="32"/>
      <c r="P109" s="32"/>
      <c r="Q109" s="2"/>
      <c r="R109" s="32"/>
      <c r="S109" s="32"/>
      <c r="T109" s="3"/>
    </row>
    <row r="110" spans="1:20" x14ac:dyDescent="0.35">
      <c r="A110" s="5" t="s">
        <v>18</v>
      </c>
      <c r="B110" s="5">
        <v>9</v>
      </c>
      <c r="C110" t="s">
        <v>108</v>
      </c>
      <c r="D110" s="10" t="s">
        <v>27</v>
      </c>
      <c r="F110" s="10" t="s">
        <v>27</v>
      </c>
      <c r="J110" s="10" t="s">
        <v>27</v>
      </c>
      <c r="N110" s="1"/>
      <c r="O110" s="5" t="s">
        <v>19</v>
      </c>
      <c r="Q110" s="2"/>
      <c r="R110" s="10" t="s">
        <v>19</v>
      </c>
      <c r="T110" s="3"/>
    </row>
    <row r="111" spans="1:20" ht="10" customHeight="1" x14ac:dyDescent="0.3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1"/>
      <c r="O111" s="32"/>
      <c r="P111" s="32"/>
      <c r="Q111" s="2"/>
      <c r="R111" s="32"/>
      <c r="S111" s="32"/>
      <c r="T111" s="3"/>
    </row>
    <row r="112" spans="1:20" x14ac:dyDescent="0.35">
      <c r="A112" s="5" t="s">
        <v>18</v>
      </c>
      <c r="B112" s="5">
        <v>10</v>
      </c>
      <c r="C112" t="s">
        <v>110</v>
      </c>
      <c r="D112" s="10" t="s">
        <v>27</v>
      </c>
      <c r="F112" s="10" t="s">
        <v>27</v>
      </c>
      <c r="J112" s="10" t="s">
        <v>27</v>
      </c>
      <c r="N112" s="1"/>
      <c r="O112" s="5" t="s">
        <v>19</v>
      </c>
      <c r="Q112" s="2"/>
      <c r="R112" s="10" t="s">
        <v>19</v>
      </c>
      <c r="T112" s="3"/>
    </row>
    <row r="113" spans="1:20" ht="10" customHeight="1" x14ac:dyDescent="0.3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1"/>
      <c r="O113" s="32"/>
      <c r="P113" s="32"/>
      <c r="Q113" s="2"/>
      <c r="R113" s="32"/>
      <c r="S113" s="32"/>
      <c r="T113" s="3"/>
    </row>
    <row r="114" spans="1:20" x14ac:dyDescent="0.35">
      <c r="A114" s="5" t="s">
        <v>18</v>
      </c>
      <c r="B114" s="5">
        <v>11</v>
      </c>
      <c r="C114" t="s">
        <v>111</v>
      </c>
      <c r="D114" s="10" t="s">
        <v>27</v>
      </c>
      <c r="F114" s="10" t="s">
        <v>27</v>
      </c>
      <c r="K114" s="10" t="s">
        <v>27</v>
      </c>
      <c r="N114" s="1"/>
      <c r="O114" s="5" t="s">
        <v>19</v>
      </c>
      <c r="Q114" s="2"/>
      <c r="R114" s="10" t="s">
        <v>19</v>
      </c>
      <c r="T114" s="3"/>
    </row>
    <row r="115" spans="1:20" ht="10" customHeight="1" x14ac:dyDescent="0.3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1"/>
      <c r="O115" s="32"/>
      <c r="P115" s="32"/>
      <c r="Q115" s="2"/>
      <c r="R115" s="32"/>
      <c r="S115" s="32"/>
      <c r="T115" s="3"/>
    </row>
    <row r="116" spans="1:20" x14ac:dyDescent="0.35">
      <c r="A116" s="5" t="s">
        <v>18</v>
      </c>
      <c r="B116" s="5">
        <v>12</v>
      </c>
      <c r="C116" t="s">
        <v>112</v>
      </c>
      <c r="E116" s="10" t="s">
        <v>27</v>
      </c>
      <c r="F116" s="10" t="s">
        <v>27</v>
      </c>
      <c r="J116" s="10" t="s">
        <v>27</v>
      </c>
      <c r="N116" s="1"/>
      <c r="O116" s="15" t="s">
        <v>19</v>
      </c>
      <c r="Q116" s="2"/>
      <c r="T116" s="3"/>
    </row>
    <row r="117" spans="1:20" x14ac:dyDescent="0.35">
      <c r="A117" s="5" t="s">
        <v>18</v>
      </c>
      <c r="B117" s="10">
        <v>12</v>
      </c>
      <c r="C117" s="16" t="s">
        <v>45</v>
      </c>
      <c r="E117" s="10" t="s">
        <v>27</v>
      </c>
      <c r="G117" s="10" t="s">
        <v>27</v>
      </c>
      <c r="J117" s="10" t="s">
        <v>27</v>
      </c>
      <c r="N117" s="1"/>
      <c r="O117" s="15" t="s">
        <v>20</v>
      </c>
      <c r="Q117" s="2"/>
      <c r="S117" s="39" t="s">
        <v>20</v>
      </c>
      <c r="T117" s="3"/>
    </row>
    <row r="118" spans="1:20" ht="10" customHeight="1" x14ac:dyDescent="0.3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1"/>
      <c r="O118" s="32"/>
      <c r="P118" s="32"/>
      <c r="Q118" s="2"/>
      <c r="R118" s="32"/>
      <c r="S118" s="32"/>
      <c r="T118" s="3"/>
    </row>
    <row r="119" spans="1:20" x14ac:dyDescent="0.35">
      <c r="A119" s="10" t="s">
        <v>18</v>
      </c>
      <c r="B119" s="5">
        <v>13</v>
      </c>
      <c r="C119" t="s">
        <v>113</v>
      </c>
      <c r="D119" s="10" t="s">
        <v>27</v>
      </c>
      <c r="E119" s="10"/>
      <c r="F119" s="10" t="s">
        <v>27</v>
      </c>
      <c r="G119" s="10"/>
      <c r="I119" s="10"/>
      <c r="J119" s="10" t="s">
        <v>27</v>
      </c>
      <c r="K119" s="10"/>
      <c r="L119" s="10"/>
      <c r="M119" s="10"/>
      <c r="N119" s="1"/>
      <c r="O119" s="10" t="s">
        <v>19</v>
      </c>
      <c r="P119" s="10"/>
      <c r="Q119" s="2"/>
      <c r="R119" s="10" t="s">
        <v>19</v>
      </c>
      <c r="T119" s="3"/>
    </row>
    <row r="120" spans="1:20" ht="10" customHeight="1" x14ac:dyDescent="0.3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1"/>
      <c r="O120" s="32"/>
      <c r="P120" s="32"/>
      <c r="Q120" s="2"/>
      <c r="R120" s="32"/>
      <c r="S120" s="32"/>
      <c r="T120" s="3"/>
    </row>
    <row r="121" spans="1:20" x14ac:dyDescent="0.35">
      <c r="A121" s="5" t="s">
        <v>18</v>
      </c>
      <c r="B121" s="5">
        <v>14</v>
      </c>
      <c r="C121" t="s">
        <v>114</v>
      </c>
      <c r="D121" s="10" t="s">
        <v>27</v>
      </c>
      <c r="G121" s="10" t="s">
        <v>27</v>
      </c>
      <c r="K121" s="10" t="s">
        <v>27</v>
      </c>
      <c r="N121" s="1"/>
      <c r="O121" s="15" t="s">
        <v>20</v>
      </c>
      <c r="Q121" s="2"/>
      <c r="S121" s="39" t="s">
        <v>20</v>
      </c>
      <c r="T121" s="3"/>
    </row>
    <row r="122" spans="1:20" x14ac:dyDescent="0.35">
      <c r="A122" s="10" t="s">
        <v>18</v>
      </c>
      <c r="B122" s="10">
        <v>14</v>
      </c>
      <c r="C122" t="s">
        <v>115</v>
      </c>
      <c r="D122" s="10"/>
      <c r="E122" s="10" t="s">
        <v>27</v>
      </c>
      <c r="F122" s="10" t="s">
        <v>27</v>
      </c>
      <c r="G122" s="10"/>
      <c r="I122" s="10"/>
      <c r="J122" s="10" t="s">
        <v>27</v>
      </c>
      <c r="K122" s="10"/>
      <c r="L122" s="10"/>
      <c r="M122" s="10"/>
      <c r="N122" s="1"/>
      <c r="O122" s="15" t="s">
        <v>19</v>
      </c>
      <c r="P122" s="10"/>
      <c r="Q122" s="2"/>
      <c r="T122" s="3"/>
    </row>
    <row r="123" spans="1:20" ht="10" customHeight="1" x14ac:dyDescent="0.3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1"/>
      <c r="O123" s="32"/>
      <c r="P123" s="32"/>
      <c r="Q123" s="2"/>
      <c r="R123" s="32"/>
      <c r="S123" s="32"/>
      <c r="T123" s="3"/>
    </row>
    <row r="124" spans="1:20" x14ac:dyDescent="0.35">
      <c r="A124" s="5" t="s">
        <v>18</v>
      </c>
      <c r="B124" s="5">
        <v>15</v>
      </c>
      <c r="C124" t="s">
        <v>116</v>
      </c>
      <c r="D124" s="10" t="s">
        <v>27</v>
      </c>
      <c r="G124" s="10" t="s">
        <v>27</v>
      </c>
      <c r="K124" s="10" t="s">
        <v>27</v>
      </c>
      <c r="N124" s="1"/>
      <c r="O124" s="15" t="s">
        <v>20</v>
      </c>
      <c r="Q124" s="2"/>
      <c r="S124" s="39" t="s">
        <v>20</v>
      </c>
      <c r="T124" s="3"/>
    </row>
    <row r="125" spans="1:20" x14ac:dyDescent="0.35">
      <c r="A125" s="10" t="s">
        <v>18</v>
      </c>
      <c r="B125" s="10">
        <v>15</v>
      </c>
      <c r="C125" t="s">
        <v>117</v>
      </c>
      <c r="D125" s="10"/>
      <c r="E125" s="10" t="s">
        <v>27</v>
      </c>
      <c r="F125" s="10" t="s">
        <v>27</v>
      </c>
      <c r="G125" s="10"/>
      <c r="I125" s="10"/>
      <c r="J125" s="10" t="s">
        <v>27</v>
      </c>
      <c r="K125" s="10"/>
      <c r="L125" s="10"/>
      <c r="M125" s="10"/>
      <c r="N125" s="1"/>
      <c r="O125" s="15" t="s">
        <v>19</v>
      </c>
      <c r="P125" s="10"/>
      <c r="Q125" s="2"/>
      <c r="T125" s="3"/>
    </row>
    <row r="126" spans="1:20" ht="10" customHeight="1" x14ac:dyDescent="0.3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1"/>
      <c r="O126" s="32"/>
      <c r="P126" s="32"/>
      <c r="Q126" s="2"/>
      <c r="R126" s="32"/>
      <c r="S126" s="32"/>
      <c r="T126" s="3"/>
    </row>
    <row r="127" spans="1:20" x14ac:dyDescent="0.35">
      <c r="A127" s="5" t="s">
        <v>18</v>
      </c>
      <c r="B127" s="5">
        <v>16</v>
      </c>
      <c r="C127" t="s">
        <v>56</v>
      </c>
      <c r="D127" s="10" t="s">
        <v>27</v>
      </c>
      <c r="F127" s="10" t="s">
        <v>27</v>
      </c>
      <c r="J127" s="10" t="s">
        <v>27</v>
      </c>
      <c r="N127" s="1"/>
      <c r="O127" s="15" t="s">
        <v>19</v>
      </c>
      <c r="Q127" s="2"/>
      <c r="R127" s="10" t="s">
        <v>19</v>
      </c>
      <c r="T127" s="3"/>
    </row>
    <row r="128" spans="1:20" x14ac:dyDescent="0.35">
      <c r="A128" s="10" t="s">
        <v>18</v>
      </c>
      <c r="B128" s="10">
        <v>16</v>
      </c>
      <c r="C128" t="s">
        <v>118</v>
      </c>
      <c r="D128" s="10"/>
      <c r="E128" s="10" t="s">
        <v>27</v>
      </c>
      <c r="F128" s="10"/>
      <c r="G128" s="10" t="s">
        <v>27</v>
      </c>
      <c r="I128" s="10"/>
      <c r="J128" s="10"/>
      <c r="K128" s="10" t="s">
        <v>27</v>
      </c>
      <c r="L128" s="10"/>
      <c r="M128" s="10"/>
      <c r="N128" s="1"/>
      <c r="O128" s="15" t="s">
        <v>20</v>
      </c>
      <c r="P128" s="10"/>
      <c r="Q128" s="2"/>
      <c r="T128" s="3"/>
    </row>
    <row r="129" spans="1:20" ht="10" customHeight="1" x14ac:dyDescent="0.3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1"/>
      <c r="O129" s="32"/>
      <c r="P129" s="32"/>
      <c r="Q129" s="2"/>
      <c r="R129" s="32"/>
      <c r="S129" s="32"/>
      <c r="T129" s="3"/>
    </row>
    <row r="130" spans="1:20" x14ac:dyDescent="0.35">
      <c r="A130" s="5" t="s">
        <v>18</v>
      </c>
      <c r="B130" s="5">
        <v>17</v>
      </c>
      <c r="C130" t="s">
        <v>119</v>
      </c>
      <c r="D130" s="10" t="s">
        <v>27</v>
      </c>
      <c r="G130" s="10" t="s">
        <v>27</v>
      </c>
      <c r="J130" s="10" t="s">
        <v>27</v>
      </c>
      <c r="N130" s="1"/>
      <c r="O130" s="15" t="s">
        <v>20</v>
      </c>
      <c r="Q130" s="2"/>
      <c r="T130" s="3"/>
    </row>
    <row r="131" spans="1:20" x14ac:dyDescent="0.35">
      <c r="A131" s="10" t="s">
        <v>18</v>
      </c>
      <c r="B131" s="10">
        <v>17</v>
      </c>
      <c r="C131" t="s">
        <v>120</v>
      </c>
      <c r="E131" s="10" t="s">
        <v>27</v>
      </c>
      <c r="F131" s="10" t="s">
        <v>27</v>
      </c>
      <c r="G131" s="10"/>
      <c r="I131" s="10"/>
      <c r="J131" s="10" t="s">
        <v>27</v>
      </c>
      <c r="K131" s="10"/>
      <c r="L131" s="10"/>
      <c r="M131" s="10"/>
      <c r="N131" s="1"/>
      <c r="O131" s="15" t="s">
        <v>19</v>
      </c>
      <c r="P131" s="10"/>
      <c r="Q131" s="2"/>
      <c r="R131" s="10" t="s">
        <v>19</v>
      </c>
      <c r="T131" s="3"/>
    </row>
    <row r="132" spans="1:20" ht="10" customHeight="1" x14ac:dyDescent="0.3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1"/>
      <c r="O132" s="32"/>
      <c r="P132" s="32"/>
      <c r="Q132" s="2"/>
      <c r="R132" s="32"/>
      <c r="S132" s="32"/>
      <c r="T132" s="3"/>
    </row>
    <row r="133" spans="1:20" x14ac:dyDescent="0.35">
      <c r="A133" s="5" t="s">
        <v>18</v>
      </c>
      <c r="B133" s="5">
        <v>18</v>
      </c>
      <c r="C133" t="s">
        <v>121</v>
      </c>
      <c r="D133" s="7"/>
      <c r="E133" s="7"/>
      <c r="F133" s="7"/>
      <c r="G133" s="7"/>
      <c r="H133" s="7"/>
      <c r="I133" s="7"/>
      <c r="J133" s="7"/>
      <c r="K133" s="7"/>
      <c r="L133" s="7"/>
      <c r="M133" s="5" t="s">
        <v>27</v>
      </c>
      <c r="N133" s="1"/>
      <c r="O133" s="7"/>
      <c r="P133" s="7"/>
      <c r="Q133" s="2"/>
      <c r="R133" s="7"/>
      <c r="S133" s="7"/>
      <c r="T133" s="3"/>
    </row>
    <row r="134" spans="1:20" x14ac:dyDescent="0.35">
      <c r="A134" s="14" t="s">
        <v>18</v>
      </c>
      <c r="B134" s="14">
        <v>18</v>
      </c>
      <c r="C134" t="s">
        <v>122</v>
      </c>
      <c r="D134" s="14"/>
      <c r="E134" s="14" t="s">
        <v>27</v>
      </c>
      <c r="F134" s="14"/>
      <c r="G134" s="14" t="s">
        <v>27</v>
      </c>
      <c r="I134" s="14"/>
      <c r="J134" s="14" t="s">
        <v>27</v>
      </c>
      <c r="K134" s="14"/>
      <c r="L134" s="14"/>
      <c r="M134" s="14"/>
      <c r="N134" s="1"/>
      <c r="O134" s="36" t="s">
        <v>20</v>
      </c>
      <c r="P134" s="14"/>
      <c r="Q134" s="2"/>
      <c r="S134" s="36" t="s">
        <v>20</v>
      </c>
      <c r="T134" s="3"/>
    </row>
    <row r="135" spans="1:20" ht="10" customHeight="1" x14ac:dyDescent="0.3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1"/>
      <c r="O135" s="32"/>
      <c r="P135" s="32"/>
      <c r="Q135" s="2"/>
      <c r="R135" s="32"/>
      <c r="S135" s="32"/>
      <c r="T135" s="3"/>
    </row>
    <row r="136" spans="1:20" x14ac:dyDescent="0.35">
      <c r="A136" s="5" t="s">
        <v>18</v>
      </c>
      <c r="B136" s="5">
        <v>19</v>
      </c>
      <c r="C136" t="s">
        <v>123</v>
      </c>
      <c r="D136" s="14" t="s">
        <v>27</v>
      </c>
      <c r="G136" s="14" t="s">
        <v>27</v>
      </c>
      <c r="K136" s="14" t="s">
        <v>27</v>
      </c>
      <c r="N136" s="1"/>
      <c r="O136" s="15" t="s">
        <v>20</v>
      </c>
      <c r="Q136" s="2"/>
      <c r="S136" s="36" t="s">
        <v>20</v>
      </c>
      <c r="T136" s="3"/>
    </row>
    <row r="137" spans="1:20" x14ac:dyDescent="0.35">
      <c r="A137" s="14" t="s">
        <v>18</v>
      </c>
      <c r="B137" s="14">
        <v>19</v>
      </c>
      <c r="C137" t="s">
        <v>124</v>
      </c>
      <c r="D137" s="14"/>
      <c r="E137" s="14" t="s">
        <v>27</v>
      </c>
      <c r="F137" s="14"/>
      <c r="G137" s="14" t="s">
        <v>27</v>
      </c>
      <c r="I137" s="14"/>
      <c r="J137" s="14" t="s">
        <v>27</v>
      </c>
      <c r="K137" s="14"/>
      <c r="L137" s="14"/>
      <c r="M137" s="14"/>
      <c r="N137" s="1"/>
      <c r="O137" s="14"/>
      <c r="P137" s="14" t="s">
        <v>27</v>
      </c>
      <c r="Q137" s="2"/>
      <c r="R137" s="14"/>
      <c r="T137" s="3"/>
    </row>
    <row r="138" spans="1:20" x14ac:dyDescent="0.35">
      <c r="A138" s="14" t="s">
        <v>18</v>
      </c>
      <c r="B138" s="14">
        <v>19</v>
      </c>
      <c r="C138" t="s">
        <v>125</v>
      </c>
      <c r="D138" s="14"/>
      <c r="E138" s="14" t="s">
        <v>27</v>
      </c>
      <c r="F138" s="14" t="s">
        <v>27</v>
      </c>
      <c r="G138" s="14"/>
      <c r="I138" s="14"/>
      <c r="J138" s="14"/>
      <c r="K138" s="14" t="s">
        <v>27</v>
      </c>
      <c r="L138" s="14"/>
      <c r="M138" s="14"/>
      <c r="N138" s="1"/>
      <c r="O138" s="15" t="s">
        <v>19</v>
      </c>
      <c r="P138" s="14"/>
      <c r="Q138" s="2"/>
      <c r="R138" s="14"/>
      <c r="T138" s="3"/>
    </row>
    <row r="139" spans="1:20" ht="10" customHeight="1" x14ac:dyDescent="0.3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1"/>
      <c r="O139" s="32"/>
      <c r="P139" s="32"/>
      <c r="Q139" s="2"/>
      <c r="R139" s="32"/>
      <c r="S139" s="32"/>
      <c r="T139" s="3"/>
    </row>
    <row r="140" spans="1:20" x14ac:dyDescent="0.35">
      <c r="A140" s="5" t="s">
        <v>18</v>
      </c>
      <c r="B140" s="5">
        <v>20</v>
      </c>
      <c r="C140" t="s">
        <v>126</v>
      </c>
      <c r="D140" s="7"/>
      <c r="E140" s="7"/>
      <c r="F140" s="7"/>
      <c r="G140" s="7"/>
      <c r="H140" s="7"/>
      <c r="I140" s="7"/>
      <c r="J140" s="7"/>
      <c r="K140" s="7"/>
      <c r="L140" s="14" t="s">
        <v>27</v>
      </c>
      <c r="M140" s="7"/>
      <c r="N140" s="1"/>
      <c r="O140" s="7"/>
      <c r="P140" s="7"/>
      <c r="Q140" s="2"/>
      <c r="R140" s="7"/>
      <c r="S140" s="7"/>
      <c r="T140" s="3"/>
    </row>
    <row r="141" spans="1:20" x14ac:dyDescent="0.35">
      <c r="A141" s="14" t="s">
        <v>18</v>
      </c>
      <c r="B141" s="14">
        <v>20</v>
      </c>
      <c r="C141" t="s">
        <v>127</v>
      </c>
      <c r="D141" s="14"/>
      <c r="E141" s="14" t="s">
        <v>27</v>
      </c>
      <c r="F141" s="14"/>
      <c r="G141" s="14" t="s">
        <v>27</v>
      </c>
      <c r="I141" s="14"/>
      <c r="J141" s="14" t="s">
        <v>27</v>
      </c>
      <c r="K141" s="14"/>
      <c r="L141" s="14"/>
      <c r="M141" s="14"/>
      <c r="N141" s="1"/>
      <c r="O141" s="15" t="s">
        <v>20</v>
      </c>
      <c r="P141" s="14"/>
      <c r="Q141" s="2"/>
      <c r="R141" s="14"/>
      <c r="T141" s="3"/>
    </row>
    <row r="142" spans="1:20" x14ac:dyDescent="0.35">
      <c r="A142" s="14" t="s">
        <v>18</v>
      </c>
      <c r="B142" s="14">
        <v>20</v>
      </c>
      <c r="C142" t="s">
        <v>128</v>
      </c>
      <c r="D142" s="14"/>
      <c r="E142" s="14" t="s">
        <v>27</v>
      </c>
      <c r="F142" s="14" t="s">
        <v>27</v>
      </c>
      <c r="G142" s="14"/>
      <c r="I142" s="14"/>
      <c r="J142" s="14" t="s">
        <v>27</v>
      </c>
      <c r="K142" s="14"/>
      <c r="L142" s="14"/>
      <c r="M142" s="14"/>
      <c r="N142" s="1"/>
      <c r="O142" s="15" t="s">
        <v>19</v>
      </c>
      <c r="P142" s="14"/>
      <c r="Q142" s="2"/>
      <c r="R142" s="42" t="s">
        <v>19</v>
      </c>
      <c r="T142" s="3"/>
    </row>
    <row r="143" spans="1:20" ht="10" customHeight="1" x14ac:dyDescent="0.3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1"/>
      <c r="O143" s="32"/>
      <c r="P143" s="32"/>
      <c r="Q143" s="2"/>
      <c r="R143" s="32"/>
      <c r="S143" s="32"/>
      <c r="T143" s="3"/>
    </row>
    <row r="144" spans="1:20" x14ac:dyDescent="0.35">
      <c r="A144" s="5" t="s">
        <v>18</v>
      </c>
      <c r="B144" s="5">
        <v>21</v>
      </c>
      <c r="C144" t="s">
        <v>129</v>
      </c>
      <c r="D144" s="14" t="s">
        <v>27</v>
      </c>
      <c r="G144" s="14" t="s">
        <v>27</v>
      </c>
      <c r="J144" s="14" t="s">
        <v>27</v>
      </c>
      <c r="N144" s="1"/>
      <c r="O144" s="15" t="s">
        <v>20</v>
      </c>
      <c r="Q144" s="2"/>
      <c r="S144" s="39" t="s">
        <v>20</v>
      </c>
      <c r="T144" s="3"/>
    </row>
    <row r="145" spans="1:20" x14ac:dyDescent="0.35">
      <c r="A145" s="14" t="s">
        <v>18</v>
      </c>
      <c r="B145" s="14">
        <v>21</v>
      </c>
      <c r="C145" t="s">
        <v>130</v>
      </c>
      <c r="D145" s="14"/>
      <c r="E145" s="14" t="s">
        <v>27</v>
      </c>
      <c r="F145" s="14" t="s">
        <v>27</v>
      </c>
      <c r="G145" s="14"/>
      <c r="I145" s="14"/>
      <c r="J145" s="14" t="s">
        <v>27</v>
      </c>
      <c r="K145" s="14"/>
      <c r="L145" s="14"/>
      <c r="M145" s="14"/>
      <c r="N145" s="1"/>
      <c r="O145" s="15" t="s">
        <v>19</v>
      </c>
      <c r="P145" s="14"/>
      <c r="Q145" s="2"/>
      <c r="R145" s="14"/>
      <c r="T145" s="3"/>
    </row>
    <row r="146" spans="1:20" ht="10" customHeight="1" x14ac:dyDescent="0.3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1"/>
      <c r="O146" s="32"/>
      <c r="P146" s="32"/>
      <c r="Q146" s="2"/>
      <c r="R146" s="32"/>
      <c r="S146" s="32"/>
      <c r="T146" s="3"/>
    </row>
    <row r="147" spans="1:20" x14ac:dyDescent="0.35">
      <c r="A147" s="5" t="s">
        <v>18</v>
      </c>
      <c r="B147" s="5">
        <v>22</v>
      </c>
      <c r="C147" s="16" t="s">
        <v>131</v>
      </c>
      <c r="D147" s="14" t="s">
        <v>27</v>
      </c>
      <c r="G147" s="14" t="s">
        <v>27</v>
      </c>
      <c r="K147" s="14" t="s">
        <v>27</v>
      </c>
      <c r="N147" s="1"/>
      <c r="O147" s="14" t="s">
        <v>20</v>
      </c>
      <c r="Q147" s="2"/>
      <c r="S147" s="14" t="s">
        <v>20</v>
      </c>
      <c r="T147" s="3"/>
    </row>
    <row r="148" spans="1:20" x14ac:dyDescent="0.35">
      <c r="A148" s="14" t="s">
        <v>18</v>
      </c>
      <c r="B148" s="14">
        <v>22</v>
      </c>
      <c r="C148" s="16" t="s">
        <v>132</v>
      </c>
      <c r="D148" s="14"/>
      <c r="E148" s="14" t="s">
        <v>27</v>
      </c>
      <c r="F148" s="14"/>
      <c r="G148" s="14" t="s">
        <v>27</v>
      </c>
      <c r="I148" s="14"/>
      <c r="J148" s="14"/>
      <c r="K148" s="14" t="s">
        <v>27</v>
      </c>
      <c r="L148" s="14"/>
      <c r="M148" s="14"/>
      <c r="N148" s="1"/>
      <c r="O148" s="14"/>
      <c r="P148" s="14" t="s">
        <v>27</v>
      </c>
      <c r="Q148" s="2"/>
      <c r="R148" s="14"/>
      <c r="T148" s="3"/>
    </row>
    <row r="149" spans="1:20" x14ac:dyDescent="0.35">
      <c r="A149" s="14" t="s">
        <v>18</v>
      </c>
      <c r="B149" s="14">
        <v>22</v>
      </c>
      <c r="C149" t="s">
        <v>133</v>
      </c>
      <c r="D149" s="14"/>
      <c r="E149" s="14" t="s">
        <v>27</v>
      </c>
      <c r="F149" s="14"/>
      <c r="G149" s="14" t="s">
        <v>27</v>
      </c>
      <c r="I149" s="14"/>
      <c r="J149" s="14" t="s">
        <v>27</v>
      </c>
      <c r="K149" s="14"/>
      <c r="L149" s="14"/>
      <c r="M149" s="14"/>
      <c r="N149" s="1"/>
      <c r="O149" s="14"/>
      <c r="P149" s="14" t="s">
        <v>27</v>
      </c>
      <c r="Q149" s="2"/>
      <c r="R149" s="14"/>
      <c r="T149" s="3"/>
    </row>
    <row r="150" spans="1:20" ht="10" customHeight="1" x14ac:dyDescent="0.3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1"/>
      <c r="O150" s="32"/>
      <c r="P150" s="32"/>
      <c r="Q150" s="2"/>
      <c r="R150" s="32"/>
      <c r="S150" s="32"/>
      <c r="T150" s="3"/>
    </row>
    <row r="151" spans="1:20" x14ac:dyDescent="0.35">
      <c r="A151" s="5" t="s">
        <v>18</v>
      </c>
      <c r="B151" s="5">
        <v>23</v>
      </c>
      <c r="C151" t="s">
        <v>45</v>
      </c>
      <c r="D151" s="14" t="s">
        <v>27</v>
      </c>
      <c r="G151" s="14" t="s">
        <v>27</v>
      </c>
      <c r="J151" s="14" t="s">
        <v>27</v>
      </c>
      <c r="N151" s="1"/>
      <c r="O151" s="5" t="s">
        <v>20</v>
      </c>
      <c r="Q151" s="2"/>
      <c r="S151" s="14" t="s">
        <v>20</v>
      </c>
      <c r="T151" s="3"/>
    </row>
    <row r="152" spans="1:20" ht="10" customHeight="1" x14ac:dyDescent="0.3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1"/>
      <c r="O152" s="32"/>
      <c r="P152" s="32"/>
      <c r="Q152" s="2"/>
      <c r="R152" s="32"/>
      <c r="S152" s="32"/>
      <c r="T152" s="3"/>
    </row>
    <row r="153" spans="1:20" x14ac:dyDescent="0.35">
      <c r="A153" s="5" t="s">
        <v>18</v>
      </c>
      <c r="B153" s="5">
        <v>24</v>
      </c>
      <c r="C153" t="s">
        <v>134</v>
      </c>
      <c r="D153" s="14" t="s">
        <v>27</v>
      </c>
      <c r="G153" s="14" t="s">
        <v>27</v>
      </c>
      <c r="K153" s="14" t="s">
        <v>27</v>
      </c>
      <c r="N153" s="1"/>
      <c r="O153" s="14" t="s">
        <v>20</v>
      </c>
      <c r="Q153" s="2"/>
      <c r="S153" s="14" t="s">
        <v>20</v>
      </c>
      <c r="T153" s="3"/>
    </row>
    <row r="154" spans="1:20" ht="10" customHeight="1" x14ac:dyDescent="0.3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1"/>
      <c r="O154" s="32"/>
      <c r="P154" s="32"/>
      <c r="Q154" s="2"/>
      <c r="R154" s="32"/>
      <c r="S154" s="32"/>
      <c r="T154" s="3"/>
    </row>
    <row r="155" spans="1:20" x14ac:dyDescent="0.35">
      <c r="A155" s="5" t="s">
        <v>18</v>
      </c>
      <c r="B155" s="5">
        <v>25</v>
      </c>
      <c r="C155" t="s">
        <v>103</v>
      </c>
      <c r="D155" s="14" t="s">
        <v>27</v>
      </c>
      <c r="G155" s="14" t="s">
        <v>27</v>
      </c>
      <c r="K155" s="14" t="s">
        <v>27</v>
      </c>
      <c r="N155" s="1"/>
      <c r="O155" s="5" t="s">
        <v>20</v>
      </c>
      <c r="Q155" s="2"/>
      <c r="S155" s="14" t="s">
        <v>20</v>
      </c>
      <c r="T155" s="3"/>
    </row>
    <row r="156" spans="1:20" ht="10" customHeight="1" x14ac:dyDescent="0.3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1"/>
      <c r="O156" s="32"/>
      <c r="P156" s="32"/>
      <c r="Q156" s="2"/>
      <c r="R156" s="32"/>
      <c r="S156" s="32"/>
      <c r="T156" s="3"/>
    </row>
    <row r="157" spans="1:20" x14ac:dyDescent="0.35">
      <c r="A157" s="5" t="s">
        <v>18</v>
      </c>
      <c r="B157" s="5">
        <v>26</v>
      </c>
      <c r="C157" t="s">
        <v>135</v>
      </c>
      <c r="D157" s="14" t="s">
        <v>27</v>
      </c>
      <c r="G157" s="14" t="s">
        <v>27</v>
      </c>
      <c r="K157" s="14" t="s">
        <v>27</v>
      </c>
      <c r="N157" s="1"/>
      <c r="O157" s="5" t="s">
        <v>20</v>
      </c>
      <c r="Q157" s="2"/>
      <c r="S157" s="10" t="s">
        <v>20</v>
      </c>
      <c r="T157" s="3"/>
    </row>
    <row r="158" spans="1:20" ht="10" customHeight="1" x14ac:dyDescent="0.3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1"/>
      <c r="O158" s="32"/>
      <c r="P158" s="32"/>
      <c r="Q158" s="2"/>
      <c r="R158" s="32"/>
      <c r="S158" s="32"/>
      <c r="T158" s="3"/>
    </row>
    <row r="159" spans="1:20" x14ac:dyDescent="0.35">
      <c r="A159" s="5" t="s">
        <v>18</v>
      </c>
      <c r="B159" s="5">
        <v>27</v>
      </c>
      <c r="C159" t="s">
        <v>56</v>
      </c>
      <c r="D159" s="14" t="s">
        <v>27</v>
      </c>
      <c r="G159" s="14" t="s">
        <v>27</v>
      </c>
      <c r="J159" s="14" t="s">
        <v>27</v>
      </c>
      <c r="N159" s="1"/>
      <c r="O159" s="14" t="s">
        <v>20</v>
      </c>
      <c r="Q159" s="2"/>
      <c r="S159" s="14" t="s">
        <v>20</v>
      </c>
      <c r="T159" s="3"/>
    </row>
    <row r="160" spans="1:20" ht="10" customHeight="1" x14ac:dyDescent="0.3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1"/>
      <c r="O160" s="32"/>
      <c r="P160" s="32"/>
      <c r="Q160" s="2"/>
      <c r="R160" s="32"/>
      <c r="S160" s="32"/>
      <c r="T160" s="3"/>
    </row>
    <row r="161" spans="1:20" x14ac:dyDescent="0.35">
      <c r="A161" s="5" t="s">
        <v>18</v>
      </c>
      <c r="B161" s="5">
        <v>28</v>
      </c>
      <c r="C161" t="s">
        <v>136</v>
      </c>
      <c r="D161" s="14" t="s">
        <v>27</v>
      </c>
      <c r="G161" s="14" t="s">
        <v>27</v>
      </c>
      <c r="J161" s="14" t="s">
        <v>27</v>
      </c>
      <c r="N161" s="1"/>
      <c r="O161" s="15" t="s">
        <v>20</v>
      </c>
      <c r="Q161" s="2"/>
      <c r="T161" s="3"/>
    </row>
    <row r="162" spans="1:20" x14ac:dyDescent="0.35">
      <c r="A162" s="14" t="s">
        <v>18</v>
      </c>
      <c r="B162" s="14">
        <v>28</v>
      </c>
      <c r="C162" t="s">
        <v>137</v>
      </c>
      <c r="D162" s="14"/>
      <c r="E162" s="14" t="s">
        <v>27</v>
      </c>
      <c r="F162" s="14" t="s">
        <v>27</v>
      </c>
      <c r="G162" s="14"/>
      <c r="I162" s="14"/>
      <c r="J162" s="14"/>
      <c r="K162" s="14" t="s">
        <v>27</v>
      </c>
      <c r="L162" s="14"/>
      <c r="N162" s="1"/>
      <c r="O162" s="15" t="s">
        <v>19</v>
      </c>
      <c r="P162" s="14"/>
      <c r="Q162" s="2"/>
      <c r="R162" s="14" t="s">
        <v>19</v>
      </c>
      <c r="T162" s="3"/>
    </row>
    <row r="163" spans="1:20" ht="10" customHeight="1" x14ac:dyDescent="0.3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1"/>
      <c r="O163" s="32"/>
      <c r="P163" s="32"/>
      <c r="Q163" s="2"/>
      <c r="R163" s="32"/>
      <c r="S163" s="32"/>
      <c r="T163" s="3"/>
    </row>
    <row r="164" spans="1:20" x14ac:dyDescent="0.35">
      <c r="A164" s="5" t="s">
        <v>18</v>
      </c>
      <c r="B164" s="5">
        <v>29</v>
      </c>
      <c r="C164" t="s">
        <v>138</v>
      </c>
      <c r="D164" s="7"/>
      <c r="E164" s="7"/>
      <c r="F164" s="7"/>
      <c r="G164" s="7"/>
      <c r="H164" s="7"/>
      <c r="I164" s="7"/>
      <c r="J164" s="7"/>
      <c r="K164" s="7"/>
      <c r="L164" s="7"/>
      <c r="M164" s="14" t="s">
        <v>27</v>
      </c>
      <c r="N164" s="1"/>
      <c r="O164" s="7"/>
      <c r="P164" s="7"/>
      <c r="Q164" s="2"/>
      <c r="R164" s="7"/>
      <c r="S164" s="7"/>
      <c r="T164" s="3"/>
    </row>
    <row r="165" spans="1:20" x14ac:dyDescent="0.35">
      <c r="A165" s="14" t="s">
        <v>18</v>
      </c>
      <c r="B165" s="14">
        <v>29</v>
      </c>
      <c r="C165" t="s">
        <v>139</v>
      </c>
      <c r="D165" s="14"/>
      <c r="E165" s="14" t="s">
        <v>27</v>
      </c>
      <c r="F165" s="14" t="s">
        <v>27</v>
      </c>
      <c r="G165" s="14"/>
      <c r="I165" s="14"/>
      <c r="J165" s="14" t="s">
        <v>27</v>
      </c>
      <c r="K165" s="14"/>
      <c r="L165" s="14"/>
      <c r="M165" s="14"/>
      <c r="N165" s="1"/>
      <c r="O165" s="15" t="s">
        <v>19</v>
      </c>
      <c r="P165" s="14"/>
      <c r="Q165" s="2"/>
      <c r="R165" s="14"/>
      <c r="T165" s="3"/>
    </row>
    <row r="166" spans="1:20" x14ac:dyDescent="0.35">
      <c r="A166" s="14" t="s">
        <v>18</v>
      </c>
      <c r="B166" s="14">
        <v>29</v>
      </c>
      <c r="C166" t="s">
        <v>140</v>
      </c>
      <c r="D166" s="14"/>
      <c r="E166" s="14" t="s">
        <v>27</v>
      </c>
      <c r="F166" s="14" t="s">
        <v>27</v>
      </c>
      <c r="I166" s="14"/>
      <c r="J166" s="14" t="s">
        <v>27</v>
      </c>
      <c r="K166" s="14"/>
      <c r="L166" s="14"/>
      <c r="M166" s="14"/>
      <c r="N166" s="1"/>
      <c r="O166" s="14"/>
      <c r="P166" s="14" t="s">
        <v>27</v>
      </c>
      <c r="Q166" s="2"/>
      <c r="R166" s="14"/>
      <c r="T166" s="3"/>
    </row>
    <row r="167" spans="1:20" x14ac:dyDescent="0.35">
      <c r="A167" s="14" t="s">
        <v>18</v>
      </c>
      <c r="B167" s="14">
        <v>29</v>
      </c>
      <c r="C167" t="s">
        <v>141</v>
      </c>
      <c r="D167" s="14"/>
      <c r="E167" s="14" t="s">
        <v>27</v>
      </c>
      <c r="F167" s="14" t="s">
        <v>27</v>
      </c>
      <c r="G167" s="14"/>
      <c r="I167" s="14"/>
      <c r="J167" s="14"/>
      <c r="K167" s="14" t="s">
        <v>27</v>
      </c>
      <c r="L167" s="14"/>
      <c r="M167" s="14"/>
      <c r="N167" s="1"/>
      <c r="O167" s="14"/>
      <c r="P167" s="14" t="s">
        <v>27</v>
      </c>
      <c r="Q167" s="2"/>
      <c r="R167" s="14"/>
      <c r="T167" s="3"/>
    </row>
    <row r="168" spans="1:20" x14ac:dyDescent="0.35">
      <c r="A168" s="14" t="s">
        <v>18</v>
      </c>
      <c r="B168" s="14">
        <v>29</v>
      </c>
      <c r="C168" t="s">
        <v>142</v>
      </c>
      <c r="D168" s="14"/>
      <c r="E168" s="14" t="s">
        <v>27</v>
      </c>
      <c r="F168" s="14"/>
      <c r="G168" s="14" t="s">
        <v>27</v>
      </c>
      <c r="I168" s="14"/>
      <c r="J168" s="14" t="s">
        <v>27</v>
      </c>
      <c r="K168" s="14"/>
      <c r="L168" s="14"/>
      <c r="M168" s="14"/>
      <c r="N168" s="1"/>
      <c r="O168" s="15" t="s">
        <v>20</v>
      </c>
      <c r="P168" s="14"/>
      <c r="Q168" s="2"/>
      <c r="R168" s="14"/>
      <c r="S168" s="39" t="s">
        <v>20</v>
      </c>
      <c r="T168" s="3"/>
    </row>
    <row r="169" spans="1:20" ht="10" customHeight="1" x14ac:dyDescent="0.3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1"/>
      <c r="O169" s="32"/>
      <c r="P169" s="32"/>
      <c r="Q169" s="2"/>
      <c r="R169" s="32"/>
      <c r="S169" s="32"/>
      <c r="T169" s="3"/>
    </row>
    <row r="170" spans="1:20" x14ac:dyDescent="0.35">
      <c r="A170" s="5" t="s">
        <v>18</v>
      </c>
      <c r="B170" s="5">
        <v>30</v>
      </c>
      <c r="C170" t="s">
        <v>143</v>
      </c>
      <c r="D170" s="14" t="s">
        <v>27</v>
      </c>
      <c r="F170" s="14" t="s">
        <v>27</v>
      </c>
      <c r="J170" s="14" t="s">
        <v>27</v>
      </c>
      <c r="N170" s="1"/>
      <c r="O170" s="15" t="s">
        <v>19</v>
      </c>
      <c r="Q170" s="2"/>
      <c r="R170" s="10" t="s">
        <v>19</v>
      </c>
      <c r="T170" s="3"/>
    </row>
    <row r="171" spans="1:20" x14ac:dyDescent="0.35">
      <c r="A171" s="14" t="s">
        <v>18</v>
      </c>
      <c r="B171" s="14">
        <v>30</v>
      </c>
      <c r="C171" t="s">
        <v>144</v>
      </c>
      <c r="D171" s="14"/>
      <c r="E171" s="14" t="s">
        <v>27</v>
      </c>
      <c r="F171" s="14"/>
      <c r="G171" s="14" t="s">
        <v>27</v>
      </c>
      <c r="I171" s="14"/>
      <c r="J171" s="14"/>
      <c r="K171" s="14" t="s">
        <v>27</v>
      </c>
      <c r="L171" s="14"/>
      <c r="M171" s="14"/>
      <c r="N171" s="1"/>
      <c r="O171" s="15" t="s">
        <v>20</v>
      </c>
      <c r="P171" s="14"/>
      <c r="Q171" s="2"/>
      <c r="R171" s="14"/>
      <c r="T171" s="3"/>
    </row>
    <row r="172" spans="1:20" ht="10" customHeight="1" x14ac:dyDescent="0.3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1"/>
      <c r="O172" s="32"/>
      <c r="P172" s="32"/>
      <c r="Q172" s="2"/>
      <c r="R172" s="32"/>
      <c r="S172" s="32"/>
      <c r="T172" s="3"/>
    </row>
    <row r="173" spans="1:20" x14ac:dyDescent="0.35">
      <c r="A173" s="5" t="s">
        <v>18</v>
      </c>
      <c r="B173" s="5">
        <v>31</v>
      </c>
      <c r="C173" t="s">
        <v>145</v>
      </c>
      <c r="D173" s="14" t="s">
        <v>27</v>
      </c>
      <c r="F173" s="14" t="s">
        <v>27</v>
      </c>
      <c r="J173" s="14" t="s">
        <v>27</v>
      </c>
      <c r="N173" s="1"/>
      <c r="O173" s="15" t="s">
        <v>19</v>
      </c>
      <c r="Q173" s="2"/>
      <c r="R173" s="39" t="s">
        <v>19</v>
      </c>
      <c r="T173" s="3"/>
    </row>
    <row r="174" spans="1:20" x14ac:dyDescent="0.35">
      <c r="A174" s="14" t="s">
        <v>18</v>
      </c>
      <c r="B174" s="14">
        <v>31</v>
      </c>
      <c r="C174" t="s">
        <v>146</v>
      </c>
      <c r="D174" s="14"/>
      <c r="E174" s="14" t="s">
        <v>27</v>
      </c>
      <c r="F174" s="14"/>
      <c r="G174" s="14" t="s">
        <v>27</v>
      </c>
      <c r="I174" s="14"/>
      <c r="J174" s="14" t="s">
        <v>27</v>
      </c>
      <c r="K174" s="14"/>
      <c r="L174" s="14"/>
      <c r="M174" s="14"/>
      <c r="N174" s="1"/>
      <c r="O174" s="15" t="s">
        <v>20</v>
      </c>
      <c r="P174" s="14"/>
      <c r="Q174" s="2"/>
      <c r="R174" s="14"/>
      <c r="T174" s="3"/>
    </row>
    <row r="175" spans="1:20" ht="10" customHeight="1" x14ac:dyDescent="0.3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1"/>
      <c r="O175" s="32"/>
      <c r="P175" s="32"/>
      <c r="Q175" s="2"/>
      <c r="R175" s="32"/>
      <c r="S175" s="32"/>
      <c r="T175" s="3"/>
    </row>
    <row r="176" spans="1:20" x14ac:dyDescent="0.35">
      <c r="A176" s="5" t="s">
        <v>18</v>
      </c>
      <c r="B176" s="5">
        <v>32</v>
      </c>
      <c r="C176" t="s">
        <v>67</v>
      </c>
      <c r="D176" s="14" t="s">
        <v>27</v>
      </c>
      <c r="F176" s="14" t="s">
        <v>27</v>
      </c>
      <c r="J176" s="14" t="s">
        <v>27</v>
      </c>
      <c r="N176" s="1"/>
      <c r="O176" s="15" t="s">
        <v>19</v>
      </c>
      <c r="Q176" s="2"/>
      <c r="R176" s="39" t="s">
        <v>19</v>
      </c>
      <c r="T176" s="3"/>
    </row>
    <row r="177" spans="1:20" x14ac:dyDescent="0.35">
      <c r="A177" s="14" t="s">
        <v>18</v>
      </c>
      <c r="B177" s="14">
        <v>32</v>
      </c>
      <c r="C177" t="s">
        <v>147</v>
      </c>
      <c r="D177" s="14"/>
      <c r="E177" s="14" t="s">
        <v>27</v>
      </c>
      <c r="F177" s="14"/>
      <c r="G177" s="14" t="s">
        <v>27</v>
      </c>
      <c r="I177" s="14"/>
      <c r="J177" s="14"/>
      <c r="K177" s="14" t="s">
        <v>27</v>
      </c>
      <c r="L177" s="14"/>
      <c r="M177" s="14"/>
      <c r="N177" s="1"/>
      <c r="O177" s="15" t="s">
        <v>20</v>
      </c>
      <c r="P177" s="14"/>
      <c r="Q177" s="2"/>
      <c r="R177" s="14"/>
      <c r="T177" s="3"/>
    </row>
    <row r="178" spans="1:20" ht="10" customHeight="1" x14ac:dyDescent="0.3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1"/>
      <c r="O178" s="32"/>
      <c r="P178" s="32"/>
      <c r="Q178" s="2"/>
      <c r="R178" s="32"/>
      <c r="S178" s="32"/>
      <c r="T178" s="3"/>
    </row>
    <row r="179" spans="1:20" x14ac:dyDescent="0.35">
      <c r="A179" s="5" t="s">
        <v>18</v>
      </c>
      <c r="B179" s="5">
        <v>33</v>
      </c>
      <c r="C179" t="s">
        <v>148</v>
      </c>
      <c r="D179" s="14" t="s">
        <v>27</v>
      </c>
      <c r="F179" s="14" t="s">
        <v>27</v>
      </c>
      <c r="J179" s="14" t="s">
        <v>27</v>
      </c>
      <c r="N179" s="1"/>
      <c r="O179" s="5" t="s">
        <v>19</v>
      </c>
      <c r="Q179" s="2"/>
      <c r="R179" s="10" t="s">
        <v>19</v>
      </c>
      <c r="T179" s="3"/>
    </row>
    <row r="180" spans="1:20" ht="10" customHeight="1" x14ac:dyDescent="0.3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1"/>
      <c r="O180" s="32"/>
      <c r="P180" s="32"/>
      <c r="Q180" s="2"/>
      <c r="R180" s="32"/>
      <c r="S180" s="32"/>
      <c r="T180" s="3"/>
    </row>
    <row r="181" spans="1:20" x14ac:dyDescent="0.35">
      <c r="A181" s="5" t="s">
        <v>18</v>
      </c>
      <c r="B181" s="5">
        <v>34</v>
      </c>
      <c r="C181" s="16" t="s">
        <v>142</v>
      </c>
      <c r="E181" s="14" t="s">
        <v>27</v>
      </c>
      <c r="F181" s="14" t="s">
        <v>27</v>
      </c>
      <c r="J181" s="14" t="s">
        <v>27</v>
      </c>
      <c r="N181" s="1"/>
      <c r="O181" s="15" t="s">
        <v>19</v>
      </c>
      <c r="Q181" s="2"/>
      <c r="T181" s="3"/>
    </row>
    <row r="182" spans="1:20" x14ac:dyDescent="0.35">
      <c r="A182" s="14" t="s">
        <v>18</v>
      </c>
      <c r="B182" s="14">
        <v>34</v>
      </c>
      <c r="C182" s="16" t="s">
        <v>149</v>
      </c>
      <c r="D182" s="14"/>
      <c r="E182" s="14" t="s">
        <v>27</v>
      </c>
      <c r="F182" s="14"/>
      <c r="G182" s="14" t="s">
        <v>27</v>
      </c>
      <c r="I182" s="14"/>
      <c r="J182" s="14" t="s">
        <v>27</v>
      </c>
      <c r="K182" s="14"/>
      <c r="L182" s="14"/>
      <c r="M182" s="14"/>
      <c r="N182" s="1"/>
      <c r="O182" s="15" t="s">
        <v>20</v>
      </c>
      <c r="P182" s="14"/>
      <c r="Q182" s="2"/>
      <c r="R182" s="14"/>
      <c r="S182" s="39" t="s">
        <v>20</v>
      </c>
      <c r="T182" s="3"/>
    </row>
    <row r="183" spans="1:20" ht="10" customHeight="1" x14ac:dyDescent="0.3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1"/>
      <c r="O183" s="32"/>
      <c r="P183" s="32"/>
      <c r="Q183" s="2"/>
      <c r="R183" s="32"/>
      <c r="S183" s="32"/>
      <c r="T183" s="3"/>
    </row>
    <row r="184" spans="1:20" x14ac:dyDescent="0.35">
      <c r="A184" s="5" t="s">
        <v>18</v>
      </c>
      <c r="B184" s="5">
        <v>35</v>
      </c>
      <c r="C184" t="s">
        <v>150</v>
      </c>
      <c r="D184" s="14" t="s">
        <v>27</v>
      </c>
      <c r="G184" s="14" t="s">
        <v>27</v>
      </c>
      <c r="K184" s="14" t="s">
        <v>27</v>
      </c>
      <c r="N184" s="1"/>
      <c r="O184" s="15" t="s">
        <v>20</v>
      </c>
      <c r="Q184" s="2"/>
      <c r="S184" s="39" t="s">
        <v>20</v>
      </c>
      <c r="T184" s="3"/>
    </row>
    <row r="185" spans="1:20" x14ac:dyDescent="0.35">
      <c r="A185" s="14" t="s">
        <v>18</v>
      </c>
      <c r="B185" s="14">
        <v>35</v>
      </c>
      <c r="C185" t="s">
        <v>151</v>
      </c>
      <c r="D185" s="14"/>
      <c r="E185" s="14" t="s">
        <v>27</v>
      </c>
      <c r="F185" s="14" t="s">
        <v>27</v>
      </c>
      <c r="G185" s="14"/>
      <c r="I185" s="14"/>
      <c r="J185" s="14" t="s">
        <v>27</v>
      </c>
      <c r="K185" s="14"/>
      <c r="L185" s="14"/>
      <c r="M185" s="14"/>
      <c r="N185" s="1"/>
      <c r="O185" s="15" t="s">
        <v>19</v>
      </c>
      <c r="P185" s="14"/>
      <c r="Q185" s="2"/>
      <c r="R185" s="14"/>
      <c r="T185" s="3"/>
    </row>
    <row r="186" spans="1:20" ht="10" customHeight="1" x14ac:dyDescent="0.3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1"/>
      <c r="O186" s="32"/>
      <c r="P186" s="32"/>
      <c r="Q186" s="2"/>
      <c r="R186" s="32"/>
      <c r="S186" s="32"/>
      <c r="T186" s="3"/>
    </row>
    <row r="187" spans="1:20" x14ac:dyDescent="0.35">
      <c r="A187" s="5" t="s">
        <v>18</v>
      </c>
      <c r="B187" s="5">
        <v>36</v>
      </c>
      <c r="C187" s="16" t="s">
        <v>152</v>
      </c>
      <c r="E187" s="14" t="s">
        <v>27</v>
      </c>
      <c r="F187" s="14" t="s">
        <v>27</v>
      </c>
      <c r="J187" s="14" t="s">
        <v>27</v>
      </c>
      <c r="N187" s="1"/>
      <c r="O187" s="15" t="s">
        <v>19</v>
      </c>
      <c r="Q187" s="2"/>
      <c r="T187" s="3"/>
    </row>
    <row r="188" spans="1:20" x14ac:dyDescent="0.35">
      <c r="A188" s="14" t="s">
        <v>18</v>
      </c>
      <c r="B188" s="14">
        <v>36</v>
      </c>
      <c r="C188" s="16" t="s">
        <v>153</v>
      </c>
      <c r="D188" s="14"/>
      <c r="E188" s="14" t="s">
        <v>27</v>
      </c>
      <c r="F188" s="14"/>
      <c r="G188" s="14" t="s">
        <v>27</v>
      </c>
      <c r="I188" s="14"/>
      <c r="J188" s="14" t="s">
        <v>27</v>
      </c>
      <c r="K188" s="14"/>
      <c r="L188" s="14"/>
      <c r="M188" s="14"/>
      <c r="N188" s="1"/>
      <c r="O188" s="14"/>
      <c r="P188" s="14" t="s">
        <v>27</v>
      </c>
      <c r="Q188" s="2"/>
      <c r="R188" s="14"/>
      <c r="T188" s="3"/>
    </row>
    <row r="189" spans="1:20" x14ac:dyDescent="0.35">
      <c r="A189" s="14" t="s">
        <v>18</v>
      </c>
      <c r="B189" s="14">
        <v>36</v>
      </c>
      <c r="C189" s="16" t="s">
        <v>154</v>
      </c>
      <c r="D189" s="14"/>
      <c r="E189" s="14" t="s">
        <v>27</v>
      </c>
      <c r="F189" s="14"/>
      <c r="G189" s="14" t="s">
        <v>27</v>
      </c>
      <c r="I189" s="14"/>
      <c r="J189" s="14"/>
      <c r="K189" s="14" t="s">
        <v>27</v>
      </c>
      <c r="L189" s="14"/>
      <c r="M189" s="14"/>
      <c r="N189" s="1"/>
      <c r="O189" s="14"/>
      <c r="P189" s="14" t="s">
        <v>27</v>
      </c>
      <c r="Q189" s="2"/>
      <c r="R189" s="14"/>
      <c r="T189" s="3"/>
    </row>
    <row r="190" spans="1:20" x14ac:dyDescent="0.35">
      <c r="A190" s="14" t="s">
        <v>18</v>
      </c>
      <c r="B190" s="14">
        <v>36</v>
      </c>
      <c r="C190" s="16" t="s">
        <v>155</v>
      </c>
      <c r="D190" s="14"/>
      <c r="E190" s="14" t="s">
        <v>27</v>
      </c>
      <c r="F190" s="14"/>
      <c r="G190" s="14" t="s">
        <v>27</v>
      </c>
      <c r="I190" s="14"/>
      <c r="J190" s="14" t="s">
        <v>27</v>
      </c>
      <c r="K190" s="14"/>
      <c r="L190" s="14"/>
      <c r="M190" s="14"/>
      <c r="N190" s="1"/>
      <c r="O190" s="15" t="s">
        <v>20</v>
      </c>
      <c r="P190" s="14"/>
      <c r="Q190" s="2"/>
      <c r="R190" s="14"/>
      <c r="S190" s="39" t="s">
        <v>20</v>
      </c>
      <c r="T190" s="3"/>
    </row>
    <row r="191" spans="1:20" ht="10" customHeight="1" x14ac:dyDescent="0.3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1"/>
      <c r="O191" s="32"/>
      <c r="P191" s="32"/>
      <c r="Q191" s="2"/>
      <c r="R191" s="32"/>
      <c r="S191" s="32"/>
      <c r="T191" s="3"/>
    </row>
    <row r="192" spans="1:20" x14ac:dyDescent="0.35">
      <c r="A192" s="5" t="s">
        <v>18</v>
      </c>
      <c r="B192" s="5">
        <v>37</v>
      </c>
      <c r="C192" t="s">
        <v>156</v>
      </c>
      <c r="D192" s="14"/>
      <c r="E192" s="14" t="s">
        <v>27</v>
      </c>
      <c r="F192" s="14"/>
      <c r="G192" s="14" t="s">
        <v>27</v>
      </c>
      <c r="I192" s="14"/>
      <c r="J192" s="14" t="s">
        <v>27</v>
      </c>
      <c r="K192" s="14"/>
      <c r="L192" s="14"/>
      <c r="M192" s="14"/>
      <c r="N192" s="1"/>
      <c r="O192" s="14" t="s">
        <v>20</v>
      </c>
      <c r="P192" s="14"/>
      <c r="Q192" s="2"/>
      <c r="R192" s="39"/>
      <c r="S192" s="39" t="s">
        <v>20</v>
      </c>
      <c r="T192" s="3"/>
    </row>
    <row r="193" spans="1:20" ht="10" customHeight="1" x14ac:dyDescent="0.3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1"/>
      <c r="O193" s="32"/>
      <c r="P193" s="32"/>
      <c r="Q193" s="2"/>
      <c r="R193" s="32"/>
      <c r="S193" s="32"/>
      <c r="T193" s="3"/>
    </row>
    <row r="194" spans="1:20" x14ac:dyDescent="0.35">
      <c r="A194" s="14" t="s">
        <v>18</v>
      </c>
      <c r="B194" s="14">
        <v>38</v>
      </c>
      <c r="C194" t="s">
        <v>157</v>
      </c>
      <c r="E194" s="14" t="s">
        <v>27</v>
      </c>
      <c r="G194" s="14" t="s">
        <v>27</v>
      </c>
      <c r="J194" s="14" t="s">
        <v>27</v>
      </c>
      <c r="N194" s="1"/>
      <c r="O194" s="5" t="s">
        <v>19</v>
      </c>
      <c r="Q194" s="2"/>
      <c r="R194" s="10" t="s">
        <v>19</v>
      </c>
      <c r="T194" s="3"/>
    </row>
    <row r="195" spans="1:20" x14ac:dyDescent="0.35">
      <c r="A195" s="5" t="s">
        <v>18</v>
      </c>
      <c r="B195" s="5">
        <v>38</v>
      </c>
      <c r="C195" t="s">
        <v>158</v>
      </c>
      <c r="E195" s="14" t="s">
        <v>27</v>
      </c>
      <c r="G195" s="14" t="s">
        <v>27</v>
      </c>
      <c r="J195" s="14" t="s">
        <v>27</v>
      </c>
      <c r="N195" s="1"/>
      <c r="P195" s="14" t="s">
        <v>27</v>
      </c>
      <c r="Q195" s="2"/>
      <c r="T195" s="3"/>
    </row>
    <row r="196" spans="1:20" ht="10" customHeight="1" x14ac:dyDescent="0.3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1"/>
      <c r="O196" s="32"/>
      <c r="P196" s="32"/>
      <c r="Q196" s="2"/>
      <c r="R196" s="32"/>
      <c r="S196" s="32"/>
      <c r="T196" s="3"/>
    </row>
    <row r="197" spans="1:20" x14ac:dyDescent="0.35">
      <c r="A197" s="5" t="s">
        <v>18</v>
      </c>
      <c r="B197" s="5">
        <v>39</v>
      </c>
      <c r="C197" t="s">
        <v>159</v>
      </c>
      <c r="E197" s="14" t="s">
        <v>27</v>
      </c>
      <c r="G197" s="14" t="s">
        <v>27</v>
      </c>
      <c r="J197" s="14" t="s">
        <v>27</v>
      </c>
      <c r="N197" s="1"/>
      <c r="O197" s="5" t="s">
        <v>19</v>
      </c>
      <c r="Q197" s="2"/>
      <c r="R197" s="10" t="s">
        <v>19</v>
      </c>
      <c r="T197" s="3"/>
    </row>
    <row r="198" spans="1:20" ht="10" customHeight="1" x14ac:dyDescent="0.3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1"/>
      <c r="O198" s="32"/>
      <c r="P198" s="32"/>
      <c r="Q198" s="2"/>
      <c r="R198" s="32"/>
      <c r="S198" s="32"/>
      <c r="T198" s="3"/>
    </row>
    <row r="199" spans="1:20" x14ac:dyDescent="0.35">
      <c r="A199" s="5" t="s">
        <v>18</v>
      </c>
      <c r="B199" s="5">
        <v>40</v>
      </c>
      <c r="C199" t="s">
        <v>160</v>
      </c>
      <c r="D199" s="14" t="s">
        <v>27</v>
      </c>
      <c r="G199" s="14" t="s">
        <v>27</v>
      </c>
      <c r="J199" s="14" t="s">
        <v>27</v>
      </c>
      <c r="N199" s="1"/>
      <c r="O199" s="5" t="s">
        <v>19</v>
      </c>
      <c r="Q199" s="2"/>
      <c r="R199" s="10" t="s">
        <v>19</v>
      </c>
      <c r="T199" s="3"/>
    </row>
    <row r="200" spans="1:20" x14ac:dyDescent="0.35">
      <c r="A200" s="14" t="s">
        <v>18</v>
      </c>
      <c r="B200" s="14">
        <v>40</v>
      </c>
      <c r="C200" t="s">
        <v>161</v>
      </c>
      <c r="D200" s="14"/>
      <c r="E200" s="14" t="s">
        <v>27</v>
      </c>
      <c r="F200" s="14"/>
      <c r="G200" s="14" t="s">
        <v>27</v>
      </c>
      <c r="I200" s="14"/>
      <c r="J200" s="14" t="s">
        <v>27</v>
      </c>
      <c r="K200" s="14"/>
      <c r="L200" s="14"/>
      <c r="M200" s="14"/>
      <c r="N200" s="1"/>
      <c r="O200" s="14"/>
      <c r="P200" s="14" t="s">
        <v>27</v>
      </c>
      <c r="Q200" s="2"/>
      <c r="R200" s="14"/>
      <c r="T200" s="3"/>
    </row>
    <row r="201" spans="1:20" ht="10" customHeight="1" x14ac:dyDescent="0.3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1"/>
      <c r="O201" s="32"/>
      <c r="P201" s="32"/>
      <c r="Q201" s="2"/>
      <c r="R201" s="32"/>
      <c r="S201" s="32"/>
      <c r="T201" s="3"/>
    </row>
    <row r="202" spans="1:20" x14ac:dyDescent="0.35">
      <c r="A202" s="5" t="s">
        <v>18</v>
      </c>
      <c r="B202" s="5">
        <v>41</v>
      </c>
      <c r="C202" t="s">
        <v>162</v>
      </c>
      <c r="D202" s="7"/>
      <c r="E202" s="7"/>
      <c r="F202" s="7"/>
      <c r="G202" s="7"/>
      <c r="H202" s="7"/>
      <c r="I202" s="7"/>
      <c r="J202" s="7"/>
      <c r="K202" s="7"/>
      <c r="L202" s="17" t="s">
        <v>27</v>
      </c>
      <c r="M202" s="7"/>
      <c r="N202" s="1"/>
      <c r="O202" s="7"/>
      <c r="P202" s="7"/>
      <c r="Q202" s="2"/>
      <c r="R202" s="7"/>
      <c r="S202" s="7"/>
      <c r="T202" s="3"/>
    </row>
    <row r="203" spans="1:20" x14ac:dyDescent="0.35">
      <c r="A203" s="17" t="s">
        <v>18</v>
      </c>
      <c r="B203" s="17">
        <v>41</v>
      </c>
      <c r="C203" t="s">
        <v>163</v>
      </c>
      <c r="E203" s="17" t="s">
        <v>27</v>
      </c>
      <c r="G203" s="17" t="s">
        <v>27</v>
      </c>
      <c r="J203" s="17" t="s">
        <v>27</v>
      </c>
      <c r="N203" s="1"/>
      <c r="P203" s="17" t="s">
        <v>27</v>
      </c>
      <c r="Q203" s="2"/>
      <c r="T203" s="3"/>
    </row>
    <row r="204" spans="1:20" x14ac:dyDescent="0.35">
      <c r="A204" s="17" t="s">
        <v>18</v>
      </c>
      <c r="B204" s="17">
        <v>41</v>
      </c>
      <c r="C204" t="s">
        <v>164</v>
      </c>
      <c r="E204" s="17" t="s">
        <v>27</v>
      </c>
      <c r="G204" s="17" t="s">
        <v>27</v>
      </c>
      <c r="J204" s="17" t="s">
        <v>27</v>
      </c>
      <c r="N204" s="1"/>
      <c r="P204" s="17" t="s">
        <v>27</v>
      </c>
      <c r="Q204" s="2"/>
      <c r="T204" s="3"/>
    </row>
    <row r="205" spans="1:20" x14ac:dyDescent="0.35">
      <c r="A205" s="17" t="s">
        <v>18</v>
      </c>
      <c r="B205" s="17">
        <v>41</v>
      </c>
      <c r="C205" t="s">
        <v>165</v>
      </c>
      <c r="E205" s="17" t="s">
        <v>27</v>
      </c>
      <c r="G205" s="17" t="s">
        <v>27</v>
      </c>
      <c r="J205" s="17" t="s">
        <v>27</v>
      </c>
      <c r="N205" s="1"/>
      <c r="O205" s="15" t="s">
        <v>19</v>
      </c>
      <c r="Q205" s="2"/>
      <c r="R205" s="10" t="s">
        <v>19</v>
      </c>
      <c r="T205" s="3"/>
    </row>
    <row r="206" spans="1:20" x14ac:dyDescent="0.35">
      <c r="A206" s="17" t="s">
        <v>18</v>
      </c>
      <c r="B206" s="17">
        <v>41</v>
      </c>
      <c r="C206" t="s">
        <v>166</v>
      </c>
      <c r="E206" s="17" t="s">
        <v>27</v>
      </c>
      <c r="G206" s="17" t="s">
        <v>27</v>
      </c>
      <c r="J206" s="17" t="s">
        <v>27</v>
      </c>
      <c r="N206" s="1"/>
      <c r="P206" s="17" t="s">
        <v>27</v>
      </c>
      <c r="Q206" s="2"/>
      <c r="T206" s="3"/>
    </row>
    <row r="207" spans="1:20" x14ac:dyDescent="0.35">
      <c r="A207" s="17" t="s">
        <v>18</v>
      </c>
      <c r="B207" s="17">
        <v>41</v>
      </c>
      <c r="C207" t="s">
        <v>167</v>
      </c>
      <c r="E207" s="33" t="s">
        <v>27</v>
      </c>
      <c r="G207" s="17" t="s">
        <v>27</v>
      </c>
      <c r="J207" s="17" t="s">
        <v>27</v>
      </c>
      <c r="N207" s="1"/>
      <c r="O207" s="15" t="s">
        <v>20</v>
      </c>
      <c r="Q207" s="2"/>
      <c r="T207" s="3"/>
    </row>
    <row r="208" spans="1:20" x14ac:dyDescent="0.35">
      <c r="A208" s="17" t="s">
        <v>18</v>
      </c>
      <c r="B208" s="17">
        <v>41</v>
      </c>
      <c r="C208" t="s">
        <v>139</v>
      </c>
      <c r="E208" s="17" t="s">
        <v>27</v>
      </c>
      <c r="I208" s="17" t="s">
        <v>27</v>
      </c>
      <c r="K208" s="17" t="s">
        <v>27</v>
      </c>
      <c r="N208" s="1"/>
      <c r="O208" s="15" t="s">
        <v>21</v>
      </c>
      <c r="Q208" s="2"/>
      <c r="T208" s="3"/>
    </row>
    <row r="209" spans="1:20" ht="10" customHeight="1" x14ac:dyDescent="0.3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1"/>
      <c r="O209" s="32"/>
      <c r="P209" s="32"/>
      <c r="Q209" s="2"/>
      <c r="R209" s="32"/>
      <c r="S209" s="32"/>
      <c r="T209" s="3"/>
    </row>
    <row r="210" spans="1:20" x14ac:dyDescent="0.35">
      <c r="A210" s="17" t="s">
        <v>18</v>
      </c>
      <c r="B210" s="17">
        <v>42</v>
      </c>
      <c r="C210" t="s">
        <v>168</v>
      </c>
      <c r="D210" s="17"/>
      <c r="E210" s="17" t="s">
        <v>27</v>
      </c>
      <c r="F210" s="17"/>
      <c r="G210" s="17" t="s">
        <v>27</v>
      </c>
      <c r="I210" s="17"/>
      <c r="J210" s="17" t="s">
        <v>27</v>
      </c>
      <c r="K210" s="17"/>
      <c r="L210" s="17"/>
      <c r="M210" s="17"/>
      <c r="N210" s="1"/>
      <c r="O210" s="17" t="s">
        <v>19</v>
      </c>
      <c r="P210" s="17"/>
      <c r="Q210" s="2"/>
      <c r="R210" s="17" t="s">
        <v>19</v>
      </c>
      <c r="T210" s="3"/>
    </row>
    <row r="211" spans="1:20" x14ac:dyDescent="0.35">
      <c r="A211" s="17" t="s">
        <v>18</v>
      </c>
      <c r="B211" s="17">
        <v>42</v>
      </c>
      <c r="C211" t="s">
        <v>169</v>
      </c>
      <c r="D211" s="17"/>
      <c r="E211" s="17" t="s">
        <v>27</v>
      </c>
      <c r="F211" s="17"/>
      <c r="G211" s="17" t="s">
        <v>27</v>
      </c>
      <c r="I211" s="17"/>
      <c r="J211" s="17"/>
      <c r="K211" s="17" t="s">
        <v>27</v>
      </c>
      <c r="L211" s="17"/>
      <c r="M211" s="17"/>
      <c r="N211" s="1"/>
      <c r="O211" s="17"/>
      <c r="P211" s="17" t="s">
        <v>27</v>
      </c>
      <c r="Q211" s="2"/>
      <c r="R211" s="17"/>
      <c r="T211" s="3"/>
    </row>
    <row r="212" spans="1:20" x14ac:dyDescent="0.35">
      <c r="A212" s="17" t="s">
        <v>18</v>
      </c>
      <c r="B212" s="17">
        <v>42</v>
      </c>
      <c r="C212" t="s">
        <v>170</v>
      </c>
      <c r="D212" s="17"/>
      <c r="E212" s="17" t="s">
        <v>27</v>
      </c>
      <c r="F212" s="17"/>
      <c r="G212" s="17" t="s">
        <v>27</v>
      </c>
      <c r="I212" s="17"/>
      <c r="J212" s="17" t="s">
        <v>27</v>
      </c>
      <c r="K212" s="17"/>
      <c r="L212" s="17"/>
      <c r="M212" s="17"/>
      <c r="N212" s="1"/>
      <c r="O212" s="17"/>
      <c r="P212" s="17" t="s">
        <v>27</v>
      </c>
      <c r="Q212" s="2"/>
      <c r="R212" s="17"/>
      <c r="T212" s="3"/>
    </row>
    <row r="213" spans="1:20" ht="10" customHeight="1" x14ac:dyDescent="0.3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1"/>
      <c r="O213" s="32"/>
      <c r="P213" s="32"/>
      <c r="Q213" s="2"/>
      <c r="R213" s="32"/>
      <c r="S213" s="32"/>
      <c r="T213" s="3"/>
    </row>
    <row r="214" spans="1:20" x14ac:dyDescent="0.35">
      <c r="A214" s="5" t="s">
        <v>18</v>
      </c>
      <c r="B214" s="5">
        <v>43</v>
      </c>
      <c r="C214" t="s">
        <v>171</v>
      </c>
      <c r="D214" s="17" t="s">
        <v>27</v>
      </c>
      <c r="F214" s="17" t="s">
        <v>27</v>
      </c>
      <c r="G214" s="30"/>
      <c r="J214" s="17" t="s">
        <v>27</v>
      </c>
      <c r="N214" s="1"/>
      <c r="O214" s="5" t="s">
        <v>19</v>
      </c>
      <c r="Q214" s="2"/>
      <c r="R214" s="10" t="s">
        <v>19</v>
      </c>
      <c r="T214" s="3"/>
    </row>
    <row r="215" spans="1:20" ht="10" customHeight="1" x14ac:dyDescent="0.3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1"/>
      <c r="O215" s="32"/>
      <c r="P215" s="32"/>
      <c r="Q215" s="2"/>
      <c r="R215" s="32"/>
      <c r="S215" s="32"/>
      <c r="T215" s="3"/>
    </row>
    <row r="216" spans="1:20" x14ac:dyDescent="0.35">
      <c r="A216" s="5" t="s">
        <v>18</v>
      </c>
      <c r="B216" s="5">
        <v>44</v>
      </c>
      <c r="C216" t="s">
        <v>172</v>
      </c>
      <c r="D216" s="17" t="s">
        <v>27</v>
      </c>
      <c r="F216" s="17" t="s">
        <v>27</v>
      </c>
      <c r="K216" s="17" t="s">
        <v>27</v>
      </c>
      <c r="N216" s="1"/>
      <c r="O216" s="15" t="s">
        <v>19</v>
      </c>
      <c r="Q216" s="2"/>
      <c r="R216" s="39" t="s">
        <v>19</v>
      </c>
      <c r="T216" s="3"/>
    </row>
    <row r="217" spans="1:20" x14ac:dyDescent="0.35">
      <c r="A217" s="17" t="s">
        <v>18</v>
      </c>
      <c r="B217" s="17">
        <v>44</v>
      </c>
      <c r="C217" t="s">
        <v>173</v>
      </c>
      <c r="D217" s="17"/>
      <c r="E217" s="17" t="s">
        <v>27</v>
      </c>
      <c r="F217" s="17"/>
      <c r="G217" s="17" t="s">
        <v>27</v>
      </c>
      <c r="I217" s="17"/>
      <c r="J217" s="17" t="s">
        <v>27</v>
      </c>
      <c r="K217" s="17"/>
      <c r="L217" s="17"/>
      <c r="M217" s="17"/>
      <c r="N217" s="1"/>
      <c r="O217" s="15" t="s">
        <v>20</v>
      </c>
      <c r="P217" s="17"/>
      <c r="Q217" s="2"/>
      <c r="R217" s="17"/>
      <c r="T217" s="3"/>
    </row>
    <row r="218" spans="1:20" ht="10" customHeight="1" x14ac:dyDescent="0.3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1"/>
      <c r="O218" s="32"/>
      <c r="P218" s="32"/>
      <c r="Q218" s="2"/>
      <c r="R218" s="32"/>
      <c r="S218" s="32"/>
      <c r="T218" s="3"/>
    </row>
    <row r="219" spans="1:20" x14ac:dyDescent="0.35">
      <c r="A219" s="5" t="s">
        <v>18</v>
      </c>
      <c r="B219" s="5">
        <v>45</v>
      </c>
      <c r="C219" s="16" t="s">
        <v>174</v>
      </c>
      <c r="E219" s="17" t="s">
        <v>27</v>
      </c>
      <c r="G219" s="17" t="s">
        <v>27</v>
      </c>
      <c r="K219" s="17" t="s">
        <v>27</v>
      </c>
      <c r="N219" s="1"/>
      <c r="O219" s="5" t="s">
        <v>20</v>
      </c>
      <c r="Q219" s="2"/>
      <c r="S219" s="10" t="s">
        <v>20</v>
      </c>
      <c r="T219" s="3"/>
    </row>
    <row r="220" spans="1:20" ht="10" customHeight="1" x14ac:dyDescent="0.3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1"/>
      <c r="O220" s="32"/>
      <c r="P220" s="32"/>
      <c r="Q220" s="2"/>
      <c r="R220" s="32"/>
      <c r="S220" s="32"/>
      <c r="T220" s="3"/>
    </row>
    <row r="221" spans="1:20" x14ac:dyDescent="0.35">
      <c r="A221" s="5" t="s">
        <v>18</v>
      </c>
      <c r="B221" s="5">
        <v>46</v>
      </c>
      <c r="C221" t="s">
        <v>175</v>
      </c>
      <c r="D221" s="7"/>
      <c r="E221" s="7"/>
      <c r="F221" s="7"/>
      <c r="G221" s="7"/>
      <c r="H221" s="7"/>
      <c r="I221" s="7"/>
      <c r="J221" s="7"/>
      <c r="K221" s="7"/>
      <c r="L221" s="7"/>
      <c r="M221" s="5" t="s">
        <v>27</v>
      </c>
      <c r="N221" s="1"/>
      <c r="O221" s="7"/>
      <c r="P221" s="7"/>
      <c r="Q221" s="2"/>
      <c r="R221" s="7"/>
      <c r="S221" s="7"/>
      <c r="T221" s="3"/>
    </row>
    <row r="222" spans="1:20" x14ac:dyDescent="0.35">
      <c r="A222" s="17" t="s">
        <v>18</v>
      </c>
      <c r="B222" s="17">
        <v>46</v>
      </c>
      <c r="C222" t="s">
        <v>176</v>
      </c>
      <c r="D222" s="17"/>
      <c r="E222" s="17" t="s">
        <v>27</v>
      </c>
      <c r="F222" s="17"/>
      <c r="G222" s="17" t="s">
        <v>27</v>
      </c>
      <c r="I222" s="17"/>
      <c r="J222" s="17" t="s">
        <v>27</v>
      </c>
      <c r="K222" s="17"/>
      <c r="L222" s="17"/>
      <c r="M222" s="17"/>
      <c r="N222" s="1"/>
      <c r="O222" s="17" t="s">
        <v>20</v>
      </c>
      <c r="P222" s="17"/>
      <c r="Q222" s="2"/>
      <c r="S222" s="17" t="s">
        <v>20</v>
      </c>
      <c r="T222" s="3"/>
    </row>
    <row r="223" spans="1:20" ht="10" customHeight="1" x14ac:dyDescent="0.3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1"/>
      <c r="O223" s="32"/>
      <c r="P223" s="32"/>
      <c r="Q223" s="2"/>
      <c r="R223" s="32"/>
      <c r="S223" s="32"/>
      <c r="T223" s="3"/>
    </row>
    <row r="224" spans="1:20" x14ac:dyDescent="0.35">
      <c r="A224" s="5" t="s">
        <v>18</v>
      </c>
      <c r="B224" s="5">
        <v>47</v>
      </c>
      <c r="C224" s="20" t="s">
        <v>177</v>
      </c>
      <c r="D224" s="7"/>
      <c r="E224" s="7"/>
      <c r="F224" s="7"/>
      <c r="G224" s="7"/>
      <c r="H224" s="7"/>
      <c r="I224" s="7"/>
      <c r="J224" s="7"/>
      <c r="K224" s="7"/>
      <c r="L224" s="5" t="s">
        <v>27</v>
      </c>
      <c r="M224" s="7"/>
      <c r="N224" s="1"/>
      <c r="O224" s="7"/>
      <c r="P224" s="7"/>
      <c r="Q224" s="2"/>
      <c r="R224" s="7"/>
      <c r="S224" s="7"/>
      <c r="T224" s="3"/>
    </row>
    <row r="225" spans="1:20" x14ac:dyDescent="0.35">
      <c r="A225" s="17" t="s">
        <v>18</v>
      </c>
      <c r="B225" s="17">
        <v>47</v>
      </c>
      <c r="C225" t="s">
        <v>178</v>
      </c>
      <c r="D225" s="17"/>
      <c r="E225" s="17" t="s">
        <v>27</v>
      </c>
      <c r="F225" s="17"/>
      <c r="G225" s="17" t="s">
        <v>27</v>
      </c>
      <c r="I225" s="17"/>
      <c r="J225" s="17" t="s">
        <v>27</v>
      </c>
      <c r="K225" s="17"/>
      <c r="L225" s="17"/>
      <c r="M225" s="17"/>
      <c r="N225" s="1"/>
      <c r="O225" s="15" t="s">
        <v>20</v>
      </c>
      <c r="P225" s="17"/>
      <c r="Q225" s="2"/>
      <c r="R225" s="17"/>
      <c r="S225" s="39" t="s">
        <v>20</v>
      </c>
      <c r="T225" s="3"/>
    </row>
    <row r="226" spans="1:20" x14ac:dyDescent="0.35">
      <c r="A226" s="17" t="s">
        <v>18</v>
      </c>
      <c r="B226" s="17">
        <v>47</v>
      </c>
      <c r="C226" t="s">
        <v>139</v>
      </c>
      <c r="D226" s="17"/>
      <c r="E226" s="17" t="s">
        <v>27</v>
      </c>
      <c r="F226" s="17" t="s">
        <v>27</v>
      </c>
      <c r="G226" s="17"/>
      <c r="I226" s="17"/>
      <c r="J226" s="17" t="s">
        <v>27</v>
      </c>
      <c r="K226" s="17"/>
      <c r="L226" s="17"/>
      <c r="M226" s="17"/>
      <c r="N226" s="1"/>
      <c r="O226" s="15" t="s">
        <v>19</v>
      </c>
      <c r="P226" s="17"/>
      <c r="Q226" s="2"/>
      <c r="R226" s="17"/>
      <c r="T226" s="3"/>
    </row>
    <row r="227" spans="1:20" x14ac:dyDescent="0.35">
      <c r="A227" s="17" t="s">
        <v>18</v>
      </c>
      <c r="B227" s="17">
        <v>47</v>
      </c>
      <c r="C227" t="s">
        <v>179</v>
      </c>
      <c r="D227" s="17"/>
      <c r="E227" s="17" t="s">
        <v>27</v>
      </c>
      <c r="F227" s="17"/>
      <c r="G227" s="17" t="s">
        <v>27</v>
      </c>
      <c r="I227" s="17"/>
      <c r="J227" s="17"/>
      <c r="K227" s="17" t="s">
        <v>27</v>
      </c>
      <c r="L227" s="17"/>
      <c r="M227" s="17"/>
      <c r="N227" s="1"/>
      <c r="O227" s="17"/>
      <c r="P227" s="17" t="s">
        <v>27</v>
      </c>
      <c r="Q227" s="2"/>
      <c r="R227" s="17"/>
      <c r="T227" s="3"/>
    </row>
    <row r="228" spans="1:20" ht="10" customHeight="1" x14ac:dyDescent="0.3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1"/>
      <c r="O228" s="32"/>
      <c r="P228" s="32"/>
      <c r="Q228" s="2"/>
      <c r="R228" s="32"/>
      <c r="S228" s="32"/>
      <c r="T228" s="3"/>
    </row>
    <row r="229" spans="1:20" x14ac:dyDescent="0.35">
      <c r="A229" s="5" t="s">
        <v>18</v>
      </c>
      <c r="B229" s="5">
        <v>48</v>
      </c>
      <c r="C229" t="s">
        <v>180</v>
      </c>
      <c r="D229" s="17" t="s">
        <v>27</v>
      </c>
      <c r="F229" s="17" t="s">
        <v>27</v>
      </c>
      <c r="G229" s="17"/>
      <c r="I229" s="17"/>
      <c r="J229" s="17" t="s">
        <v>27</v>
      </c>
      <c r="K229" s="17"/>
      <c r="L229" s="17"/>
      <c r="M229" s="17"/>
      <c r="N229" s="1"/>
      <c r="O229" s="17" t="s">
        <v>19</v>
      </c>
      <c r="P229" s="17"/>
      <c r="Q229" s="2"/>
      <c r="R229" s="17" t="s">
        <v>19</v>
      </c>
      <c r="T229" s="3"/>
    </row>
    <row r="230" spans="1:20" ht="10" customHeight="1" x14ac:dyDescent="0.3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1"/>
      <c r="O230" s="32"/>
      <c r="P230" s="32"/>
      <c r="Q230" s="2"/>
      <c r="R230" s="32"/>
      <c r="S230" s="32"/>
      <c r="T230" s="3"/>
    </row>
    <row r="231" spans="1:20" x14ac:dyDescent="0.35">
      <c r="A231" s="17" t="s">
        <v>18</v>
      </c>
      <c r="B231" s="17">
        <v>49</v>
      </c>
      <c r="C231" t="s">
        <v>40</v>
      </c>
      <c r="D231" s="7"/>
      <c r="E231" s="7"/>
      <c r="F231" s="7"/>
      <c r="G231" s="7"/>
      <c r="H231" s="7"/>
      <c r="I231" s="7"/>
      <c r="J231" s="7"/>
      <c r="K231" s="7"/>
      <c r="L231" s="5" t="s">
        <v>27</v>
      </c>
      <c r="M231" s="7"/>
      <c r="N231" s="1"/>
      <c r="O231" s="7"/>
      <c r="P231" s="7"/>
      <c r="Q231" s="2"/>
      <c r="R231" s="7"/>
      <c r="S231" s="7"/>
      <c r="T231" s="3"/>
    </row>
    <row r="232" spans="1:20" x14ac:dyDescent="0.35">
      <c r="A232" s="5" t="s">
        <v>18</v>
      </c>
      <c r="B232" s="5">
        <v>49</v>
      </c>
      <c r="C232" t="s">
        <v>181</v>
      </c>
      <c r="E232" s="17" t="s">
        <v>27</v>
      </c>
      <c r="F232" s="17" t="s">
        <v>27</v>
      </c>
      <c r="J232" s="17" t="s">
        <v>27</v>
      </c>
      <c r="N232" s="1"/>
      <c r="O232" s="15" t="s">
        <v>19</v>
      </c>
      <c r="Q232" s="2"/>
      <c r="R232" s="39" t="s">
        <v>19</v>
      </c>
      <c r="T232" s="3"/>
    </row>
    <row r="233" spans="1:20" x14ac:dyDescent="0.35">
      <c r="A233" s="17" t="s">
        <v>18</v>
      </c>
      <c r="B233" s="17">
        <v>49</v>
      </c>
      <c r="C233" t="s">
        <v>182</v>
      </c>
      <c r="D233" s="17"/>
      <c r="E233" s="17" t="s">
        <v>27</v>
      </c>
      <c r="F233" s="17" t="s">
        <v>27</v>
      </c>
      <c r="G233" s="17"/>
      <c r="I233" s="17"/>
      <c r="J233" s="17" t="s">
        <v>27</v>
      </c>
      <c r="K233" s="17"/>
      <c r="L233" s="17"/>
      <c r="M233" s="17"/>
      <c r="N233" s="1"/>
      <c r="O233" s="17"/>
      <c r="P233" s="17" t="s">
        <v>27</v>
      </c>
      <c r="Q233" s="2"/>
      <c r="R233" s="17"/>
      <c r="T233" s="3"/>
    </row>
    <row r="234" spans="1:20" x14ac:dyDescent="0.35">
      <c r="A234" s="17" t="s">
        <v>18</v>
      </c>
      <c r="B234" s="17">
        <v>49</v>
      </c>
      <c r="C234" t="s">
        <v>168</v>
      </c>
      <c r="D234" s="17"/>
      <c r="E234" s="17" t="s">
        <v>27</v>
      </c>
      <c r="F234" s="17" t="s">
        <v>27</v>
      </c>
      <c r="G234" s="17"/>
      <c r="I234" s="17"/>
      <c r="J234" s="17" t="s">
        <v>27</v>
      </c>
      <c r="K234" s="17"/>
      <c r="L234" s="17"/>
      <c r="M234" s="17"/>
      <c r="N234" s="1"/>
      <c r="O234" s="17"/>
      <c r="P234" s="17" t="s">
        <v>27</v>
      </c>
      <c r="Q234" s="2"/>
      <c r="R234" s="17"/>
      <c r="T234" s="3"/>
    </row>
    <row r="235" spans="1:20" x14ac:dyDescent="0.35">
      <c r="A235" s="17" t="s">
        <v>18</v>
      </c>
      <c r="B235" s="17">
        <v>49</v>
      </c>
      <c r="C235" t="s">
        <v>183</v>
      </c>
      <c r="D235" s="17"/>
      <c r="E235" s="17" t="s">
        <v>27</v>
      </c>
      <c r="F235" s="17"/>
      <c r="G235" s="17" t="s">
        <v>27</v>
      </c>
      <c r="I235" s="17"/>
      <c r="J235" s="17"/>
      <c r="K235" s="17" t="s">
        <v>27</v>
      </c>
      <c r="L235" s="17"/>
      <c r="M235" s="17"/>
      <c r="N235" s="1"/>
      <c r="O235" s="15" t="s">
        <v>20</v>
      </c>
      <c r="P235" s="17"/>
      <c r="Q235" s="2"/>
      <c r="R235" s="17"/>
      <c r="T235" s="3"/>
    </row>
    <row r="236" spans="1:20" ht="10" customHeight="1" x14ac:dyDescent="0.3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1"/>
      <c r="O236" s="32"/>
      <c r="P236" s="32"/>
      <c r="Q236" s="2"/>
      <c r="R236" s="32"/>
      <c r="S236" s="32"/>
      <c r="T236" s="3"/>
    </row>
    <row r="237" spans="1:20" x14ac:dyDescent="0.35">
      <c r="A237" s="5" t="s">
        <v>18</v>
      </c>
      <c r="B237" s="5">
        <v>50</v>
      </c>
      <c r="C237" t="s">
        <v>184</v>
      </c>
      <c r="D237" s="7"/>
      <c r="E237" s="7"/>
      <c r="F237" s="7"/>
      <c r="G237" s="7"/>
      <c r="H237" s="7"/>
      <c r="I237" s="7"/>
      <c r="J237" s="7"/>
      <c r="K237" s="7"/>
      <c r="L237" s="7"/>
      <c r="M237" s="5" t="s">
        <v>27</v>
      </c>
      <c r="N237" s="1"/>
      <c r="O237" s="7"/>
      <c r="P237" s="7"/>
      <c r="Q237" s="2"/>
      <c r="R237" s="7"/>
      <c r="S237" s="7"/>
      <c r="T237" s="3"/>
    </row>
    <row r="238" spans="1:20" x14ac:dyDescent="0.35">
      <c r="A238" s="17" t="s">
        <v>18</v>
      </c>
      <c r="B238" s="17">
        <v>50</v>
      </c>
      <c r="C238" t="s">
        <v>185</v>
      </c>
      <c r="D238" s="17"/>
      <c r="E238" s="17" t="s">
        <v>27</v>
      </c>
      <c r="F238" s="17" t="s">
        <v>27</v>
      </c>
      <c r="G238" s="17"/>
      <c r="I238" s="17"/>
      <c r="J238" s="17" t="s">
        <v>27</v>
      </c>
      <c r="K238" s="17"/>
      <c r="L238" s="17"/>
      <c r="M238" s="17"/>
      <c r="N238" s="1"/>
      <c r="O238" s="15" t="s">
        <v>19</v>
      </c>
      <c r="P238" s="17"/>
      <c r="Q238" s="2"/>
      <c r="R238" s="39" t="s">
        <v>19</v>
      </c>
      <c r="T238" s="3"/>
    </row>
    <row r="239" spans="1:20" x14ac:dyDescent="0.35">
      <c r="A239" s="17" t="s">
        <v>18</v>
      </c>
      <c r="B239" s="17">
        <v>50</v>
      </c>
      <c r="C239" t="s">
        <v>186</v>
      </c>
      <c r="D239" s="17"/>
      <c r="E239" s="17" t="s">
        <v>27</v>
      </c>
      <c r="F239" s="17"/>
      <c r="G239" s="17" t="s">
        <v>27</v>
      </c>
      <c r="I239" s="17"/>
      <c r="J239" s="17" t="s">
        <v>27</v>
      </c>
      <c r="K239" s="17"/>
      <c r="L239" s="17"/>
      <c r="M239" s="17"/>
      <c r="N239" s="1"/>
      <c r="O239" s="15" t="s">
        <v>20</v>
      </c>
      <c r="P239" s="17"/>
      <c r="Q239" s="2"/>
      <c r="R239" s="17"/>
      <c r="T239" s="3"/>
    </row>
    <row r="240" spans="1:20" ht="10" customHeight="1" x14ac:dyDescent="0.3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1"/>
      <c r="O240" s="32"/>
      <c r="P240" s="32"/>
      <c r="Q240" s="2"/>
      <c r="R240" s="32"/>
      <c r="S240" s="32"/>
      <c r="T240" s="3"/>
    </row>
    <row r="241" spans="1:20" x14ac:dyDescent="0.35">
      <c r="A241" s="5" t="s">
        <v>18</v>
      </c>
      <c r="B241" s="5">
        <v>51</v>
      </c>
      <c r="C241" t="s">
        <v>187</v>
      </c>
      <c r="D241" s="17" t="s">
        <v>27</v>
      </c>
      <c r="F241" s="17" t="s">
        <v>27</v>
      </c>
      <c r="J241" s="17" t="s">
        <v>27</v>
      </c>
      <c r="N241" s="1"/>
      <c r="O241" s="15" t="s">
        <v>19</v>
      </c>
      <c r="Q241" s="2"/>
      <c r="R241" s="39" t="s">
        <v>19</v>
      </c>
      <c r="T241" s="3"/>
    </row>
    <row r="242" spans="1:20" x14ac:dyDescent="0.35">
      <c r="A242" s="17" t="s">
        <v>18</v>
      </c>
      <c r="B242" s="17">
        <v>51</v>
      </c>
      <c r="C242" t="s">
        <v>188</v>
      </c>
      <c r="D242" s="17"/>
      <c r="E242" s="17" t="s">
        <v>27</v>
      </c>
      <c r="F242" s="17"/>
      <c r="G242" s="37"/>
      <c r="H242" s="37" t="s">
        <v>27</v>
      </c>
      <c r="I242" s="17"/>
      <c r="J242" s="17"/>
      <c r="K242" s="17" t="s">
        <v>27</v>
      </c>
      <c r="L242" s="17"/>
      <c r="M242" s="17"/>
      <c r="N242" s="1"/>
      <c r="O242" s="15" t="s">
        <v>407</v>
      </c>
      <c r="P242" s="17"/>
      <c r="Q242" s="2"/>
      <c r="R242" s="17"/>
      <c r="T242" s="3"/>
    </row>
    <row r="243" spans="1:20" ht="10" customHeight="1" x14ac:dyDescent="0.3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1"/>
      <c r="O243" s="32"/>
      <c r="P243" s="32"/>
      <c r="Q243" s="2"/>
      <c r="R243" s="32"/>
      <c r="S243" s="32"/>
      <c r="T243" s="3"/>
    </row>
    <row r="244" spans="1:20" x14ac:dyDescent="0.35">
      <c r="A244" s="5" t="s">
        <v>18</v>
      </c>
      <c r="B244" s="5">
        <v>52</v>
      </c>
      <c r="C244" t="s">
        <v>189</v>
      </c>
      <c r="D244" s="17" t="s">
        <v>27</v>
      </c>
      <c r="F244" s="17" t="s">
        <v>27</v>
      </c>
      <c r="J244" s="17" t="s">
        <v>27</v>
      </c>
      <c r="N244" s="1"/>
      <c r="O244" s="15" t="s">
        <v>19</v>
      </c>
      <c r="Q244" s="2"/>
      <c r="R244" s="39" t="s">
        <v>19</v>
      </c>
      <c r="T244" s="3"/>
    </row>
    <row r="245" spans="1:20" x14ac:dyDescent="0.35">
      <c r="A245" s="17" t="s">
        <v>18</v>
      </c>
      <c r="B245" s="17">
        <v>52</v>
      </c>
      <c r="C245" t="s">
        <v>105</v>
      </c>
      <c r="D245" s="17"/>
      <c r="E245" s="17" t="s">
        <v>27</v>
      </c>
      <c r="F245" s="17"/>
      <c r="G245" s="17" t="s">
        <v>27</v>
      </c>
      <c r="I245" s="17"/>
      <c r="J245" s="17"/>
      <c r="K245" s="17" t="s">
        <v>27</v>
      </c>
      <c r="L245" s="17"/>
      <c r="M245" s="17"/>
      <c r="N245" s="1"/>
      <c r="O245" s="15" t="s">
        <v>20</v>
      </c>
      <c r="P245" s="17"/>
      <c r="Q245" s="2"/>
      <c r="R245" s="17"/>
      <c r="T245" s="3"/>
    </row>
    <row r="246" spans="1:20" ht="10" customHeight="1" x14ac:dyDescent="0.3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1"/>
      <c r="O246" s="32"/>
      <c r="P246" s="32"/>
      <c r="Q246" s="2"/>
      <c r="R246" s="32"/>
      <c r="S246" s="32"/>
      <c r="T246" s="3"/>
    </row>
    <row r="247" spans="1:20" x14ac:dyDescent="0.35">
      <c r="A247" s="5" t="s">
        <v>18</v>
      </c>
      <c r="B247" s="5">
        <v>53</v>
      </c>
      <c r="C247" t="s">
        <v>190</v>
      </c>
      <c r="D247" s="17" t="s">
        <v>27</v>
      </c>
      <c r="F247" s="17" t="s">
        <v>27</v>
      </c>
      <c r="J247" s="17" t="s">
        <v>27</v>
      </c>
      <c r="N247" s="1"/>
      <c r="O247" s="5" t="s">
        <v>19</v>
      </c>
      <c r="Q247" s="2"/>
      <c r="R247" s="10" t="s">
        <v>19</v>
      </c>
      <c r="T247" s="3"/>
    </row>
    <row r="248" spans="1:20" ht="10" customHeight="1" x14ac:dyDescent="0.3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1"/>
      <c r="O248" s="32"/>
      <c r="P248" s="32"/>
      <c r="Q248" s="2"/>
      <c r="R248" s="32"/>
      <c r="S248" s="32"/>
      <c r="T248" s="3"/>
    </row>
    <row r="249" spans="1:20" x14ac:dyDescent="0.35">
      <c r="A249" s="5" t="s">
        <v>18</v>
      </c>
      <c r="B249" s="5">
        <v>54</v>
      </c>
      <c r="C249" t="s">
        <v>191</v>
      </c>
      <c r="D249" s="17" t="s">
        <v>27</v>
      </c>
      <c r="F249" s="17" t="s">
        <v>27</v>
      </c>
      <c r="J249" s="17" t="s">
        <v>27</v>
      </c>
      <c r="N249" s="1"/>
      <c r="O249" s="5" t="s">
        <v>19</v>
      </c>
      <c r="Q249" s="2"/>
      <c r="R249" s="10" t="s">
        <v>19</v>
      </c>
      <c r="T249" s="3"/>
    </row>
    <row r="250" spans="1:20" ht="10" customHeight="1" x14ac:dyDescent="0.3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1"/>
      <c r="O250" s="32"/>
      <c r="P250" s="32"/>
      <c r="Q250" s="2"/>
      <c r="R250" s="32"/>
      <c r="S250" s="32"/>
      <c r="T250" s="3"/>
    </row>
    <row r="251" spans="1:20" x14ac:dyDescent="0.35">
      <c r="A251" s="5" t="s">
        <v>18</v>
      </c>
      <c r="B251" s="5">
        <v>55</v>
      </c>
      <c r="C251" t="s">
        <v>192</v>
      </c>
      <c r="D251" s="17" t="s">
        <v>27</v>
      </c>
      <c r="F251" s="17" t="s">
        <v>27</v>
      </c>
      <c r="J251" s="17" t="s">
        <v>27</v>
      </c>
      <c r="N251" s="1"/>
      <c r="O251" s="17" t="s">
        <v>19</v>
      </c>
      <c r="Q251" s="2"/>
      <c r="R251" s="17" t="s">
        <v>19</v>
      </c>
      <c r="T251" s="3"/>
    </row>
    <row r="252" spans="1:20" ht="10" customHeight="1" x14ac:dyDescent="0.3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1"/>
      <c r="O252" s="32"/>
      <c r="P252" s="32"/>
      <c r="Q252" s="2"/>
      <c r="R252" s="32"/>
      <c r="S252" s="32"/>
      <c r="T252" s="3"/>
    </row>
    <row r="253" spans="1:20" x14ac:dyDescent="0.35">
      <c r="A253" s="5" t="s">
        <v>18</v>
      </c>
      <c r="B253" s="5">
        <v>56</v>
      </c>
      <c r="C253" t="s">
        <v>193</v>
      </c>
      <c r="D253" s="17" t="s">
        <v>27</v>
      </c>
      <c r="F253" s="17" t="s">
        <v>27</v>
      </c>
      <c r="J253" s="17" t="s">
        <v>27</v>
      </c>
      <c r="N253" s="1"/>
      <c r="O253" s="15" t="s">
        <v>19</v>
      </c>
      <c r="Q253" s="2"/>
      <c r="R253" s="39" t="s">
        <v>19</v>
      </c>
      <c r="T253" s="3"/>
    </row>
    <row r="254" spans="1:20" x14ac:dyDescent="0.35">
      <c r="A254" s="17" t="s">
        <v>18</v>
      </c>
      <c r="B254" s="17">
        <v>56</v>
      </c>
      <c r="C254" t="s">
        <v>45</v>
      </c>
      <c r="D254" s="17"/>
      <c r="E254" s="17" t="s">
        <v>27</v>
      </c>
      <c r="F254" s="17"/>
      <c r="G254" s="17" t="s">
        <v>27</v>
      </c>
      <c r="I254" s="17"/>
      <c r="J254" s="17"/>
      <c r="K254" s="17" t="s">
        <v>27</v>
      </c>
      <c r="L254" s="17"/>
      <c r="M254" s="17"/>
      <c r="N254" s="1"/>
      <c r="O254" s="15" t="s">
        <v>20</v>
      </c>
      <c r="P254" s="17"/>
      <c r="Q254" s="2"/>
      <c r="R254" s="17"/>
      <c r="T254" s="3"/>
    </row>
    <row r="255" spans="1:20" ht="10" customHeight="1" x14ac:dyDescent="0.3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1"/>
      <c r="O255" s="32"/>
      <c r="P255" s="32"/>
      <c r="Q255" s="2"/>
      <c r="R255" s="32"/>
      <c r="S255" s="32"/>
      <c r="T255" s="3"/>
    </row>
    <row r="256" spans="1:20" x14ac:dyDescent="0.35">
      <c r="A256" s="5" t="s">
        <v>18</v>
      </c>
      <c r="B256" s="5">
        <v>57</v>
      </c>
      <c r="C256" t="s">
        <v>194</v>
      </c>
      <c r="D256" s="17" t="s">
        <v>27</v>
      </c>
      <c r="F256" s="17" t="s">
        <v>27</v>
      </c>
      <c r="J256" s="17" t="s">
        <v>27</v>
      </c>
      <c r="N256" s="1"/>
      <c r="O256" s="15" t="s">
        <v>19</v>
      </c>
      <c r="Q256" s="2"/>
      <c r="R256" s="39" t="s">
        <v>19</v>
      </c>
      <c r="T256" s="3"/>
    </row>
    <row r="257" spans="1:20" x14ac:dyDescent="0.35">
      <c r="A257" s="17" t="s">
        <v>18</v>
      </c>
      <c r="B257" s="17">
        <v>57</v>
      </c>
      <c r="C257" t="s">
        <v>86</v>
      </c>
      <c r="D257" s="17"/>
      <c r="E257" s="17" t="s">
        <v>27</v>
      </c>
      <c r="F257" s="17" t="s">
        <v>27</v>
      </c>
      <c r="G257" s="17"/>
      <c r="I257" s="17"/>
      <c r="J257" s="17" t="s">
        <v>27</v>
      </c>
      <c r="K257" s="17"/>
      <c r="L257" s="17"/>
      <c r="M257" s="17"/>
      <c r="N257" s="1"/>
      <c r="O257" s="17"/>
      <c r="P257" s="17" t="s">
        <v>27</v>
      </c>
      <c r="Q257" s="2"/>
      <c r="R257" s="17"/>
      <c r="T257" s="3"/>
    </row>
    <row r="258" spans="1:20" x14ac:dyDescent="0.35">
      <c r="A258" s="17" t="s">
        <v>18</v>
      </c>
      <c r="B258" s="17">
        <v>57</v>
      </c>
      <c r="C258" t="s">
        <v>195</v>
      </c>
      <c r="D258" s="17"/>
      <c r="E258" s="17" t="s">
        <v>27</v>
      </c>
      <c r="F258" s="17"/>
      <c r="G258" s="17"/>
      <c r="I258" s="17" t="s">
        <v>27</v>
      </c>
      <c r="J258" s="17" t="s">
        <v>27</v>
      </c>
      <c r="K258" s="17"/>
      <c r="L258" s="17"/>
      <c r="M258" s="17"/>
      <c r="N258" s="1"/>
      <c r="O258" s="15" t="s">
        <v>21</v>
      </c>
      <c r="P258" s="17"/>
      <c r="Q258" s="2"/>
      <c r="R258" s="17"/>
      <c r="T258" s="3"/>
    </row>
    <row r="259" spans="1:20" ht="10" customHeight="1" x14ac:dyDescent="0.3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1"/>
      <c r="O259" s="32"/>
      <c r="P259" s="32"/>
      <c r="Q259" s="2"/>
      <c r="R259" s="32"/>
      <c r="S259" s="32"/>
      <c r="T259" s="3"/>
    </row>
    <row r="260" spans="1:20" x14ac:dyDescent="0.35">
      <c r="A260" s="5" t="s">
        <v>18</v>
      </c>
      <c r="B260" s="5">
        <v>58</v>
      </c>
      <c r="C260" t="s">
        <v>196</v>
      </c>
      <c r="D260" s="17" t="s">
        <v>27</v>
      </c>
      <c r="F260" s="17" t="s">
        <v>27</v>
      </c>
      <c r="J260" s="17" t="s">
        <v>27</v>
      </c>
      <c r="N260" s="1"/>
      <c r="O260" s="5" t="s">
        <v>19</v>
      </c>
      <c r="Q260" s="2"/>
      <c r="R260" s="10" t="s">
        <v>19</v>
      </c>
      <c r="T260" s="3"/>
    </row>
    <row r="261" spans="1:20" x14ac:dyDescent="0.35">
      <c r="A261" s="17" t="s">
        <v>18</v>
      </c>
      <c r="B261" s="17">
        <v>58</v>
      </c>
      <c r="C261" t="s">
        <v>197</v>
      </c>
      <c r="D261" s="17"/>
      <c r="E261" s="17" t="s">
        <v>27</v>
      </c>
      <c r="F261" s="17" t="s">
        <v>27</v>
      </c>
      <c r="G261" s="17"/>
      <c r="I261" s="17"/>
      <c r="J261" s="17" t="s">
        <v>27</v>
      </c>
      <c r="K261" s="17"/>
      <c r="L261" s="17"/>
      <c r="M261" s="17"/>
      <c r="N261" s="1"/>
      <c r="O261" s="17"/>
      <c r="P261" s="17" t="s">
        <v>27</v>
      </c>
      <c r="Q261" s="2"/>
      <c r="R261" s="17"/>
      <c r="T261" s="3"/>
    </row>
    <row r="262" spans="1:20" ht="10" customHeight="1" x14ac:dyDescent="0.3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1"/>
      <c r="O262" s="32"/>
      <c r="P262" s="32"/>
      <c r="Q262" s="2"/>
      <c r="R262" s="32"/>
      <c r="S262" s="32"/>
      <c r="T262" s="3"/>
    </row>
    <row r="263" spans="1:20" x14ac:dyDescent="0.35">
      <c r="A263" s="5" t="s">
        <v>18</v>
      </c>
      <c r="B263" s="5">
        <v>59</v>
      </c>
      <c r="C263" t="s">
        <v>198</v>
      </c>
      <c r="D263" s="17" t="s">
        <v>27</v>
      </c>
      <c r="F263" s="17" t="s">
        <v>27</v>
      </c>
      <c r="J263" s="17" t="s">
        <v>27</v>
      </c>
      <c r="N263" s="1"/>
      <c r="O263" s="5" t="s">
        <v>19</v>
      </c>
      <c r="Q263" s="2"/>
      <c r="R263" s="10" t="s">
        <v>19</v>
      </c>
      <c r="T263" s="3"/>
    </row>
    <row r="264" spans="1:20" x14ac:dyDescent="0.35">
      <c r="A264" s="17" t="s">
        <v>18</v>
      </c>
      <c r="B264" s="17">
        <v>59</v>
      </c>
      <c r="C264" t="s">
        <v>199</v>
      </c>
      <c r="D264" s="17"/>
      <c r="E264" s="17" t="s">
        <v>27</v>
      </c>
      <c r="F264" s="17" t="s">
        <v>27</v>
      </c>
      <c r="G264" s="17"/>
      <c r="I264" s="17"/>
      <c r="J264" s="17" t="s">
        <v>27</v>
      </c>
      <c r="K264" s="17"/>
      <c r="L264" s="17"/>
      <c r="M264" s="17"/>
      <c r="N264" s="1"/>
      <c r="O264" s="17"/>
      <c r="P264" s="17" t="s">
        <v>27</v>
      </c>
      <c r="Q264" s="2"/>
      <c r="R264" s="17"/>
      <c r="T264" s="3"/>
    </row>
    <row r="265" spans="1:20" ht="10" customHeight="1" x14ac:dyDescent="0.3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1"/>
      <c r="O265" s="32"/>
      <c r="P265" s="32"/>
      <c r="Q265" s="2"/>
      <c r="R265" s="32"/>
      <c r="S265" s="32"/>
      <c r="T265" s="3"/>
    </row>
    <row r="266" spans="1:20" x14ac:dyDescent="0.35">
      <c r="A266" s="5" t="s">
        <v>18</v>
      </c>
      <c r="B266" s="5">
        <v>60</v>
      </c>
      <c r="C266" t="s">
        <v>200</v>
      </c>
      <c r="D266" s="17" t="s">
        <v>27</v>
      </c>
      <c r="F266" s="17" t="s">
        <v>27</v>
      </c>
      <c r="J266" s="17" t="s">
        <v>27</v>
      </c>
      <c r="N266" s="1"/>
      <c r="O266" s="15" t="s">
        <v>19</v>
      </c>
      <c r="Q266" s="2"/>
      <c r="R266" s="39" t="s">
        <v>19</v>
      </c>
      <c r="T266" s="3"/>
    </row>
    <row r="267" spans="1:20" x14ac:dyDescent="0.35">
      <c r="A267" s="17" t="s">
        <v>18</v>
      </c>
      <c r="B267" s="17">
        <v>60</v>
      </c>
      <c r="C267" t="s">
        <v>201</v>
      </c>
      <c r="D267" s="17"/>
      <c r="E267" s="17" t="s">
        <v>27</v>
      </c>
      <c r="F267" s="17"/>
      <c r="G267" s="17" t="s">
        <v>27</v>
      </c>
      <c r="I267" s="17"/>
      <c r="J267" s="17" t="s">
        <v>27</v>
      </c>
      <c r="K267" s="17"/>
      <c r="L267" s="17"/>
      <c r="M267" s="17"/>
      <c r="N267" s="1"/>
      <c r="O267" s="15" t="s">
        <v>20</v>
      </c>
      <c r="P267" s="17"/>
      <c r="Q267" s="2"/>
      <c r="R267" s="17"/>
      <c r="T267" s="3"/>
    </row>
    <row r="268" spans="1:20" ht="10" customHeight="1" x14ac:dyDescent="0.3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1"/>
      <c r="O268" s="32"/>
      <c r="P268" s="32"/>
      <c r="Q268" s="2"/>
      <c r="R268" s="32"/>
      <c r="S268" s="32"/>
      <c r="T268" s="3"/>
    </row>
    <row r="269" spans="1:20" x14ac:dyDescent="0.35">
      <c r="A269" s="5" t="s">
        <v>18</v>
      </c>
      <c r="B269" s="5">
        <v>61</v>
      </c>
      <c r="C269" t="s">
        <v>202</v>
      </c>
      <c r="D269" s="7"/>
      <c r="E269" s="7"/>
      <c r="F269" s="7"/>
      <c r="G269" s="7"/>
      <c r="H269" s="7"/>
      <c r="I269" s="7"/>
      <c r="J269" s="7"/>
      <c r="K269" s="7"/>
      <c r="L269" s="7"/>
      <c r="M269" s="5" t="s">
        <v>27</v>
      </c>
      <c r="N269" s="1"/>
      <c r="O269" s="7"/>
      <c r="P269" s="7"/>
      <c r="Q269" s="2"/>
      <c r="R269" s="7"/>
      <c r="S269" s="7"/>
      <c r="T269" s="3"/>
    </row>
    <row r="270" spans="1:20" x14ac:dyDescent="0.35">
      <c r="A270" s="17" t="s">
        <v>18</v>
      </c>
      <c r="B270" s="17">
        <v>61</v>
      </c>
      <c r="C270" t="s">
        <v>203</v>
      </c>
      <c r="D270" s="17"/>
      <c r="E270" s="17" t="s">
        <v>27</v>
      </c>
      <c r="F270" s="17" t="s">
        <v>27</v>
      </c>
      <c r="G270" s="17"/>
      <c r="I270" s="17"/>
      <c r="J270" s="17" t="s">
        <v>27</v>
      </c>
      <c r="K270" s="17"/>
      <c r="L270" s="17"/>
      <c r="M270" s="17"/>
      <c r="N270" s="1"/>
      <c r="O270" s="17" t="s">
        <v>19</v>
      </c>
      <c r="P270" s="17"/>
      <c r="Q270" s="2"/>
      <c r="R270" s="17" t="s">
        <v>19</v>
      </c>
      <c r="T270" s="3"/>
    </row>
    <row r="271" spans="1:20" ht="10" customHeight="1" x14ac:dyDescent="0.3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1"/>
      <c r="O271" s="32"/>
      <c r="P271" s="32"/>
      <c r="Q271" s="2"/>
      <c r="R271" s="32"/>
      <c r="S271" s="32"/>
      <c r="T271" s="3"/>
    </row>
    <row r="272" spans="1:20" x14ac:dyDescent="0.35">
      <c r="A272" s="5" t="s">
        <v>18</v>
      </c>
      <c r="B272" s="5">
        <v>62</v>
      </c>
      <c r="C272" t="s">
        <v>204</v>
      </c>
      <c r="E272" s="17" t="s">
        <v>27</v>
      </c>
      <c r="F272" s="17" t="s">
        <v>27</v>
      </c>
      <c r="J272" s="17" t="s">
        <v>27</v>
      </c>
      <c r="N272" s="1"/>
      <c r="P272" s="17" t="s">
        <v>27</v>
      </c>
      <c r="Q272" s="2"/>
      <c r="T272" s="3"/>
    </row>
    <row r="273" spans="1:20" x14ac:dyDescent="0.35">
      <c r="A273" s="17" t="s">
        <v>18</v>
      </c>
      <c r="B273" s="17">
        <v>62</v>
      </c>
      <c r="C273" t="s">
        <v>205</v>
      </c>
      <c r="D273" s="17"/>
      <c r="E273" s="17" t="s">
        <v>27</v>
      </c>
      <c r="F273" s="17" t="s">
        <v>27</v>
      </c>
      <c r="G273" s="17"/>
      <c r="I273" s="17"/>
      <c r="J273" s="17"/>
      <c r="K273" s="17" t="s">
        <v>27</v>
      </c>
      <c r="L273" s="17"/>
      <c r="M273" s="17"/>
      <c r="N273" s="1"/>
      <c r="O273" s="17"/>
      <c r="P273" s="17" t="s">
        <v>27</v>
      </c>
      <c r="Q273" s="2"/>
      <c r="R273" s="17"/>
      <c r="T273" s="3"/>
    </row>
    <row r="274" spans="1:20" x14ac:dyDescent="0.35">
      <c r="A274" s="17" t="s">
        <v>18</v>
      </c>
      <c r="B274" s="17">
        <v>62</v>
      </c>
      <c r="C274" t="s">
        <v>206</v>
      </c>
      <c r="D274" s="17"/>
      <c r="E274" s="17" t="s">
        <v>27</v>
      </c>
      <c r="F274" s="17" t="s">
        <v>27</v>
      </c>
      <c r="G274" s="17"/>
      <c r="I274" s="17"/>
      <c r="J274" s="17" t="s">
        <v>27</v>
      </c>
      <c r="K274" s="17"/>
      <c r="L274" s="17"/>
      <c r="M274" s="17"/>
      <c r="N274" s="1"/>
      <c r="O274" s="15" t="s">
        <v>19</v>
      </c>
      <c r="P274" s="17"/>
      <c r="Q274" s="2"/>
      <c r="R274" s="39" t="s">
        <v>19</v>
      </c>
      <c r="T274" s="3"/>
    </row>
    <row r="275" spans="1:20" x14ac:dyDescent="0.35">
      <c r="A275" s="17" t="s">
        <v>18</v>
      </c>
      <c r="B275" s="17">
        <v>62</v>
      </c>
      <c r="C275" t="s">
        <v>207</v>
      </c>
      <c r="D275" s="17"/>
      <c r="E275" s="17" t="s">
        <v>27</v>
      </c>
      <c r="F275" s="17"/>
      <c r="G275" s="17" t="s">
        <v>27</v>
      </c>
      <c r="I275" s="17"/>
      <c r="J275" s="17" t="s">
        <v>27</v>
      </c>
      <c r="K275" s="17"/>
      <c r="L275" s="17"/>
      <c r="M275" s="17"/>
      <c r="N275" s="1"/>
      <c r="O275" s="15" t="s">
        <v>20</v>
      </c>
      <c r="P275" s="17"/>
      <c r="Q275" s="2"/>
      <c r="R275" s="17"/>
      <c r="T275" s="3"/>
    </row>
    <row r="276" spans="1:20" ht="10" customHeight="1" x14ac:dyDescent="0.3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1"/>
      <c r="O276" s="32"/>
      <c r="P276" s="32"/>
      <c r="Q276" s="2"/>
      <c r="R276" s="32"/>
      <c r="S276" s="32"/>
      <c r="T276" s="3"/>
    </row>
    <row r="277" spans="1:20" x14ac:dyDescent="0.35">
      <c r="A277" s="17" t="s">
        <v>18</v>
      </c>
      <c r="B277" s="17">
        <v>63</v>
      </c>
      <c r="C277" t="s">
        <v>209</v>
      </c>
      <c r="D277" s="17"/>
      <c r="E277" s="17" t="s">
        <v>27</v>
      </c>
      <c r="F277" s="17" t="s">
        <v>27</v>
      </c>
      <c r="G277" s="17"/>
      <c r="I277" s="17"/>
      <c r="J277" s="17"/>
      <c r="K277" s="17" t="s">
        <v>27</v>
      </c>
      <c r="L277" s="17"/>
      <c r="M277" s="17"/>
      <c r="N277" s="1"/>
      <c r="O277" s="17"/>
      <c r="P277" s="17" t="s">
        <v>27</v>
      </c>
      <c r="Q277" s="2"/>
      <c r="R277" s="17"/>
      <c r="T277" s="3"/>
    </row>
    <row r="278" spans="1:20" x14ac:dyDescent="0.35">
      <c r="A278" s="17" t="s">
        <v>18</v>
      </c>
      <c r="B278" s="17">
        <v>63</v>
      </c>
      <c r="C278" t="s">
        <v>210</v>
      </c>
      <c r="D278" s="17"/>
      <c r="E278" s="17" t="s">
        <v>27</v>
      </c>
      <c r="F278" s="17" t="s">
        <v>27</v>
      </c>
      <c r="G278" s="17"/>
      <c r="I278" s="17"/>
      <c r="J278" s="17"/>
      <c r="K278" s="17" t="s">
        <v>27</v>
      </c>
      <c r="L278" s="17"/>
      <c r="M278" s="17"/>
      <c r="N278" s="1"/>
      <c r="O278" s="15" t="s">
        <v>19</v>
      </c>
      <c r="P278" s="17"/>
      <c r="Q278" s="2"/>
      <c r="R278" s="39" t="s">
        <v>19</v>
      </c>
      <c r="T278" s="3"/>
    </row>
    <row r="279" spans="1:20" x14ac:dyDescent="0.35">
      <c r="A279" s="17" t="s">
        <v>18</v>
      </c>
      <c r="B279" s="17">
        <v>63</v>
      </c>
      <c r="C279" t="s">
        <v>211</v>
      </c>
      <c r="D279" s="17"/>
      <c r="E279" s="17" t="s">
        <v>27</v>
      </c>
      <c r="F279" s="17"/>
      <c r="G279" s="17" t="s">
        <v>27</v>
      </c>
      <c r="I279" s="17"/>
      <c r="J279" s="17"/>
      <c r="K279" s="17" t="s">
        <v>27</v>
      </c>
      <c r="L279" s="17"/>
      <c r="M279" s="17"/>
      <c r="N279" s="1"/>
      <c r="O279" s="15" t="s">
        <v>20</v>
      </c>
      <c r="P279" s="17"/>
      <c r="Q279" s="2"/>
      <c r="R279" s="17"/>
      <c r="T279" s="3"/>
    </row>
    <row r="280" spans="1:20" ht="10" customHeight="1" x14ac:dyDescent="0.3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1"/>
      <c r="O280" s="32"/>
      <c r="P280" s="32"/>
      <c r="Q280" s="2"/>
      <c r="R280" s="32"/>
      <c r="S280" s="32"/>
      <c r="T280" s="3"/>
    </row>
    <row r="281" spans="1:20" x14ac:dyDescent="0.35">
      <c r="A281" s="5" t="s">
        <v>18</v>
      </c>
      <c r="B281" s="5">
        <v>64</v>
      </c>
      <c r="C281" t="s">
        <v>212</v>
      </c>
      <c r="D281" s="17" t="s">
        <v>27</v>
      </c>
      <c r="F281" s="17" t="s">
        <v>27</v>
      </c>
      <c r="J281" s="17" t="s">
        <v>27</v>
      </c>
      <c r="N281" s="1"/>
      <c r="O281" s="5" t="s">
        <v>19</v>
      </c>
      <c r="Q281" s="2"/>
      <c r="R281" s="10" t="s">
        <v>19</v>
      </c>
      <c r="T281" s="3"/>
    </row>
    <row r="282" spans="1:20" x14ac:dyDescent="0.35">
      <c r="A282" s="17" t="s">
        <v>18</v>
      </c>
      <c r="B282" s="17">
        <v>64</v>
      </c>
      <c r="C282" t="s">
        <v>213</v>
      </c>
      <c r="D282" s="17"/>
      <c r="E282" s="17" t="s">
        <v>27</v>
      </c>
      <c r="F282" s="17" t="s">
        <v>27</v>
      </c>
      <c r="G282" s="17"/>
      <c r="I282" s="17"/>
      <c r="J282" s="17" t="s">
        <v>27</v>
      </c>
      <c r="L282" s="17"/>
      <c r="M282" s="17"/>
      <c r="N282" s="1"/>
      <c r="O282" s="17"/>
      <c r="P282" s="17" t="s">
        <v>27</v>
      </c>
      <c r="Q282" s="2"/>
      <c r="R282" s="17"/>
      <c r="T282" s="3"/>
    </row>
    <row r="283" spans="1:20" x14ac:dyDescent="0.35">
      <c r="A283" s="17" t="s">
        <v>18</v>
      </c>
      <c r="B283" s="17">
        <v>64</v>
      </c>
      <c r="C283" t="s">
        <v>214</v>
      </c>
      <c r="D283" s="17"/>
      <c r="E283" s="17" t="s">
        <v>27</v>
      </c>
      <c r="F283" s="17" t="s">
        <v>27</v>
      </c>
      <c r="G283" s="17"/>
      <c r="I283" s="17"/>
      <c r="K283" s="17" t="s">
        <v>27</v>
      </c>
      <c r="L283" s="17"/>
      <c r="M283" s="17"/>
      <c r="N283" s="1"/>
      <c r="O283" s="17"/>
      <c r="P283" s="17" t="s">
        <v>27</v>
      </c>
      <c r="Q283" s="2"/>
      <c r="R283" s="17"/>
      <c r="T283" s="3"/>
    </row>
    <row r="284" spans="1:20" ht="10" customHeight="1" x14ac:dyDescent="0.3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1"/>
      <c r="O284" s="32"/>
      <c r="P284" s="32"/>
      <c r="Q284" s="2"/>
      <c r="R284" s="32"/>
      <c r="S284" s="32"/>
      <c r="T284" s="3"/>
    </row>
    <row r="285" spans="1:20" x14ac:dyDescent="0.35">
      <c r="A285" s="5" t="s">
        <v>18</v>
      </c>
      <c r="B285" s="5">
        <v>65</v>
      </c>
      <c r="C285" s="16" t="s">
        <v>215</v>
      </c>
      <c r="E285" s="17" t="s">
        <v>27</v>
      </c>
      <c r="F285" s="17" t="s">
        <v>27</v>
      </c>
      <c r="K285" s="17" t="s">
        <v>27</v>
      </c>
      <c r="N285" s="1"/>
      <c r="O285" s="15" t="s">
        <v>19</v>
      </c>
      <c r="Q285" s="2"/>
      <c r="R285" s="39" t="s">
        <v>19</v>
      </c>
      <c r="T285" s="3"/>
    </row>
    <row r="286" spans="1:20" x14ac:dyDescent="0.35">
      <c r="A286" s="17" t="s">
        <v>18</v>
      </c>
      <c r="B286" s="17">
        <v>65</v>
      </c>
      <c r="C286" s="16" t="s">
        <v>216</v>
      </c>
      <c r="D286" s="17"/>
      <c r="E286" s="17" t="s">
        <v>27</v>
      </c>
      <c r="F286" s="17"/>
      <c r="G286" s="17" t="s">
        <v>27</v>
      </c>
      <c r="I286" s="17"/>
      <c r="J286" s="17" t="s">
        <v>27</v>
      </c>
      <c r="K286" s="17"/>
      <c r="L286" s="17"/>
      <c r="M286" s="17"/>
      <c r="N286" s="1"/>
      <c r="O286" s="15" t="s">
        <v>20</v>
      </c>
      <c r="P286" s="17"/>
      <c r="Q286" s="2"/>
      <c r="R286" s="17"/>
      <c r="T286" s="3"/>
    </row>
    <row r="287" spans="1:20" ht="10" customHeight="1" x14ac:dyDescent="0.3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1"/>
      <c r="O287" s="32"/>
      <c r="P287" s="32"/>
      <c r="Q287" s="2"/>
      <c r="R287" s="32"/>
      <c r="S287" s="32"/>
      <c r="T287" s="3"/>
    </row>
    <row r="288" spans="1:20" x14ac:dyDescent="0.35">
      <c r="A288" s="5" t="s">
        <v>18</v>
      </c>
      <c r="B288" s="5">
        <v>66</v>
      </c>
      <c r="C288" t="s">
        <v>217</v>
      </c>
      <c r="D288" s="18" t="s">
        <v>27</v>
      </c>
      <c r="G288" s="18" t="s">
        <v>27</v>
      </c>
      <c r="K288" s="18" t="s">
        <v>27</v>
      </c>
      <c r="N288" s="1"/>
      <c r="O288" s="5" t="s">
        <v>20</v>
      </c>
      <c r="Q288" s="2"/>
      <c r="R288" s="39"/>
      <c r="S288" s="39" t="s">
        <v>20</v>
      </c>
      <c r="T288" s="3"/>
    </row>
    <row r="289" spans="1:20" ht="10" customHeight="1" x14ac:dyDescent="0.3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1"/>
      <c r="O289" s="32"/>
      <c r="P289" s="32"/>
      <c r="Q289" s="2"/>
      <c r="R289" s="32"/>
      <c r="S289" s="32"/>
      <c r="T289" s="3"/>
    </row>
    <row r="290" spans="1:20" x14ac:dyDescent="0.35">
      <c r="A290" s="5" t="s">
        <v>18</v>
      </c>
      <c r="B290" s="5">
        <v>67</v>
      </c>
      <c r="C290" t="s">
        <v>176</v>
      </c>
      <c r="D290" s="18" t="s">
        <v>27</v>
      </c>
      <c r="G290" s="18" t="s">
        <v>27</v>
      </c>
      <c r="J290" s="18" t="s">
        <v>27</v>
      </c>
      <c r="N290" s="1"/>
      <c r="P290" s="18" t="s">
        <v>27</v>
      </c>
      <c r="Q290" s="2"/>
      <c r="T290" s="3"/>
    </row>
    <row r="291" spans="1:20" x14ac:dyDescent="0.35">
      <c r="A291" s="18" t="s">
        <v>18</v>
      </c>
      <c r="B291" s="18">
        <v>67</v>
      </c>
      <c r="C291" t="s">
        <v>218</v>
      </c>
      <c r="D291" s="18"/>
      <c r="E291" s="18" t="s">
        <v>27</v>
      </c>
      <c r="F291" s="18"/>
      <c r="G291" s="18" t="s">
        <v>27</v>
      </c>
      <c r="I291" s="18"/>
      <c r="J291" s="18"/>
      <c r="K291" s="18" t="s">
        <v>27</v>
      </c>
      <c r="L291" s="18"/>
      <c r="M291" s="18"/>
      <c r="N291" s="1"/>
      <c r="O291" s="18" t="s">
        <v>20</v>
      </c>
      <c r="P291" s="18"/>
      <c r="Q291" s="2"/>
      <c r="R291"/>
      <c r="S291" s="39" t="s">
        <v>20</v>
      </c>
      <c r="T291" s="3"/>
    </row>
    <row r="292" spans="1:20" ht="10" customHeight="1" x14ac:dyDescent="0.3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1"/>
      <c r="O292" s="32"/>
      <c r="P292" s="32"/>
      <c r="Q292" s="2"/>
      <c r="R292" s="32"/>
      <c r="S292" s="32"/>
      <c r="T292" s="3"/>
    </row>
    <row r="293" spans="1:20" x14ac:dyDescent="0.35">
      <c r="A293" s="5" t="s">
        <v>18</v>
      </c>
      <c r="B293" s="5">
        <v>68</v>
      </c>
      <c r="C293" t="s">
        <v>219</v>
      </c>
      <c r="D293" s="18" t="s">
        <v>27</v>
      </c>
      <c r="G293" s="18" t="s">
        <v>27</v>
      </c>
      <c r="J293" s="18" t="s">
        <v>27</v>
      </c>
      <c r="N293" s="1"/>
      <c r="O293" s="5" t="s">
        <v>20</v>
      </c>
      <c r="Q293" s="2"/>
      <c r="S293" s="10" t="s">
        <v>20</v>
      </c>
      <c r="T293" s="3"/>
    </row>
    <row r="294" spans="1:20" x14ac:dyDescent="0.35">
      <c r="A294" s="18" t="s">
        <v>18</v>
      </c>
      <c r="B294" s="18">
        <v>68</v>
      </c>
      <c r="C294" t="s">
        <v>220</v>
      </c>
      <c r="D294" s="18"/>
      <c r="E294" s="18" t="s">
        <v>27</v>
      </c>
      <c r="F294" s="18"/>
      <c r="G294" s="18" t="s">
        <v>27</v>
      </c>
      <c r="I294" s="18"/>
      <c r="J294" s="18"/>
      <c r="K294" s="18" t="s">
        <v>27</v>
      </c>
      <c r="L294" s="18"/>
      <c r="M294" s="18"/>
      <c r="N294" s="1"/>
      <c r="O294" s="18"/>
      <c r="P294" s="18" t="s">
        <v>27</v>
      </c>
      <c r="Q294" s="2"/>
      <c r="R294" s="18"/>
      <c r="T294" s="3"/>
    </row>
    <row r="295" spans="1:20" x14ac:dyDescent="0.35">
      <c r="A295" s="18" t="s">
        <v>18</v>
      </c>
      <c r="B295" s="18">
        <v>68</v>
      </c>
      <c r="C295" t="s">
        <v>221</v>
      </c>
      <c r="D295" s="18"/>
      <c r="E295" s="18" t="s">
        <v>27</v>
      </c>
      <c r="F295" s="18"/>
      <c r="G295" s="18" t="s">
        <v>27</v>
      </c>
      <c r="I295" s="18"/>
      <c r="J295" s="18" t="s">
        <v>27</v>
      </c>
      <c r="K295" s="18"/>
      <c r="L295" s="18"/>
      <c r="M295" s="18"/>
      <c r="N295" s="1"/>
      <c r="O295" s="18"/>
      <c r="P295" s="18" t="s">
        <v>27</v>
      </c>
      <c r="Q295" s="2"/>
      <c r="R295" s="18"/>
      <c r="T295" s="3"/>
    </row>
    <row r="296" spans="1:20" ht="10" customHeight="1" x14ac:dyDescent="0.3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1"/>
      <c r="O296" s="32"/>
      <c r="P296" s="32"/>
      <c r="Q296" s="2"/>
      <c r="R296" s="32"/>
      <c r="S296" s="32"/>
      <c r="T296" s="3"/>
    </row>
    <row r="297" spans="1:20" x14ac:dyDescent="0.35">
      <c r="A297" s="5" t="s">
        <v>18</v>
      </c>
      <c r="B297" s="5">
        <v>69</v>
      </c>
      <c r="C297" t="s">
        <v>222</v>
      </c>
      <c r="E297" s="18" t="s">
        <v>27</v>
      </c>
      <c r="F297" s="18" t="s">
        <v>27</v>
      </c>
      <c r="J297" s="18" t="s">
        <v>27</v>
      </c>
      <c r="N297" s="1"/>
      <c r="O297" s="15" t="s">
        <v>19</v>
      </c>
      <c r="Q297" s="2"/>
      <c r="R297" s="39" t="s">
        <v>19</v>
      </c>
      <c r="T297" s="3"/>
    </row>
    <row r="298" spans="1:20" x14ac:dyDescent="0.35">
      <c r="A298" s="18" t="s">
        <v>18</v>
      </c>
      <c r="B298" s="18">
        <v>69</v>
      </c>
      <c r="C298" t="s">
        <v>223</v>
      </c>
      <c r="D298" s="18"/>
      <c r="E298" s="18" t="s">
        <v>27</v>
      </c>
      <c r="F298" s="18"/>
      <c r="G298" s="18" t="s">
        <v>27</v>
      </c>
      <c r="I298" s="18"/>
      <c r="J298" s="18"/>
      <c r="K298" s="18" t="s">
        <v>27</v>
      </c>
      <c r="L298" s="18"/>
      <c r="M298" s="18"/>
      <c r="N298" s="1"/>
      <c r="O298" s="15" t="s">
        <v>20</v>
      </c>
      <c r="P298" s="18"/>
      <c r="Q298" s="2"/>
      <c r="R298" s="18"/>
      <c r="T298" s="3"/>
    </row>
    <row r="299" spans="1:20" ht="10" customHeight="1" x14ac:dyDescent="0.3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1"/>
      <c r="O299" s="32"/>
      <c r="P299" s="32"/>
      <c r="Q299" s="2"/>
      <c r="R299" s="32"/>
      <c r="S299" s="32"/>
      <c r="T299" s="3"/>
    </row>
    <row r="300" spans="1:20" x14ac:dyDescent="0.35">
      <c r="A300" s="18" t="s">
        <v>18</v>
      </c>
      <c r="B300" s="18">
        <v>70</v>
      </c>
      <c r="C300" t="s">
        <v>224</v>
      </c>
      <c r="D300" s="18"/>
      <c r="E300" s="18" t="s">
        <v>27</v>
      </c>
      <c r="F300" s="18"/>
      <c r="G300" s="18" t="s">
        <v>27</v>
      </c>
      <c r="I300" s="18"/>
      <c r="J300" s="18"/>
      <c r="K300" s="18" t="s">
        <v>27</v>
      </c>
      <c r="L300" s="18"/>
      <c r="M300" s="18"/>
      <c r="N300" s="1"/>
      <c r="O300" s="15" t="s">
        <v>20</v>
      </c>
      <c r="P300" s="18"/>
      <c r="Q300" s="2"/>
      <c r="R300" s="18"/>
      <c r="S300" s="39" t="s">
        <v>20</v>
      </c>
      <c r="T300" s="3"/>
    </row>
    <row r="301" spans="1:20" x14ac:dyDescent="0.35">
      <c r="A301" s="18" t="s">
        <v>18</v>
      </c>
      <c r="B301" s="18">
        <v>70</v>
      </c>
      <c r="C301" t="s">
        <v>225</v>
      </c>
      <c r="D301" s="18"/>
      <c r="E301" s="18" t="s">
        <v>27</v>
      </c>
      <c r="F301" s="18"/>
      <c r="G301" s="18" t="s">
        <v>27</v>
      </c>
      <c r="I301" s="18"/>
      <c r="J301" s="18"/>
      <c r="K301" s="18" t="s">
        <v>27</v>
      </c>
      <c r="L301" s="18"/>
      <c r="M301" s="18"/>
      <c r="N301" s="1"/>
      <c r="O301" s="18"/>
      <c r="P301" s="18" t="s">
        <v>27</v>
      </c>
      <c r="Q301" s="2"/>
      <c r="R301" s="18"/>
      <c r="T301" s="3"/>
    </row>
    <row r="302" spans="1:20" x14ac:dyDescent="0.35">
      <c r="A302" s="18" t="s">
        <v>18</v>
      </c>
      <c r="B302" s="18">
        <v>70</v>
      </c>
      <c r="C302" t="s">
        <v>226</v>
      </c>
      <c r="D302" s="18"/>
      <c r="E302" s="18" t="s">
        <v>27</v>
      </c>
      <c r="F302" s="18"/>
      <c r="G302" s="18"/>
      <c r="I302" s="18" t="s">
        <v>27</v>
      </c>
      <c r="J302" s="18" t="s">
        <v>27</v>
      </c>
      <c r="K302" s="18"/>
      <c r="L302" s="18"/>
      <c r="M302" s="18"/>
      <c r="N302" s="1"/>
      <c r="O302" s="15" t="s">
        <v>21</v>
      </c>
      <c r="P302" s="18"/>
      <c r="Q302" s="2"/>
      <c r="R302" s="18"/>
      <c r="T302" s="3"/>
    </row>
    <row r="303" spans="1:20" ht="10" customHeight="1" x14ac:dyDescent="0.3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1"/>
      <c r="O303" s="32"/>
      <c r="P303" s="32"/>
      <c r="Q303" s="2"/>
      <c r="R303" s="32"/>
      <c r="S303" s="32"/>
      <c r="T303" s="3"/>
    </row>
    <row r="304" spans="1:20" x14ac:dyDescent="0.35">
      <c r="A304" s="5" t="s">
        <v>18</v>
      </c>
      <c r="B304" s="5">
        <v>71</v>
      </c>
      <c r="C304" t="s">
        <v>227</v>
      </c>
      <c r="D304" s="18" t="s">
        <v>27</v>
      </c>
      <c r="G304" s="18" t="s">
        <v>27</v>
      </c>
      <c r="K304" s="18" t="s">
        <v>27</v>
      </c>
      <c r="N304" s="1"/>
      <c r="O304" s="15" t="s">
        <v>20</v>
      </c>
      <c r="Q304" s="2"/>
      <c r="S304" s="39" t="s">
        <v>20</v>
      </c>
      <c r="T304" s="3"/>
    </row>
    <row r="305" spans="1:20" x14ac:dyDescent="0.35">
      <c r="A305" s="18" t="s">
        <v>18</v>
      </c>
      <c r="B305" s="18">
        <v>71</v>
      </c>
      <c r="C305" t="s">
        <v>228</v>
      </c>
      <c r="D305" s="18"/>
      <c r="E305" s="18" t="s">
        <v>27</v>
      </c>
      <c r="F305" s="18" t="s">
        <v>27</v>
      </c>
      <c r="G305" s="18"/>
      <c r="I305" s="18"/>
      <c r="J305" s="18"/>
      <c r="K305" s="18" t="s">
        <v>27</v>
      </c>
      <c r="L305" s="18"/>
      <c r="M305" s="18"/>
      <c r="N305" s="1"/>
      <c r="O305" s="15" t="s">
        <v>19</v>
      </c>
      <c r="P305" s="18"/>
      <c r="Q305" s="2"/>
      <c r="R305" s="18"/>
      <c r="T305" s="3"/>
    </row>
    <row r="306" spans="1:20" ht="10" customHeight="1" x14ac:dyDescent="0.3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1"/>
      <c r="O306" s="32"/>
      <c r="P306" s="32"/>
      <c r="Q306" s="2"/>
      <c r="R306" s="32"/>
      <c r="S306" s="32"/>
      <c r="T306" s="3"/>
    </row>
    <row r="307" spans="1:20" x14ac:dyDescent="0.35">
      <c r="A307" s="5" t="s">
        <v>18</v>
      </c>
      <c r="B307" s="5">
        <v>72</v>
      </c>
      <c r="C307" t="s">
        <v>229</v>
      </c>
      <c r="D307" s="18" t="s">
        <v>27</v>
      </c>
      <c r="G307" s="18" t="s">
        <v>27</v>
      </c>
      <c r="J307" s="18" t="s">
        <v>27</v>
      </c>
      <c r="N307" s="1"/>
      <c r="O307" s="5" t="s">
        <v>20</v>
      </c>
      <c r="Q307" s="2"/>
      <c r="S307" s="10" t="s">
        <v>20</v>
      </c>
      <c r="T307" s="3"/>
    </row>
    <row r="308" spans="1:20" ht="10" customHeight="1" x14ac:dyDescent="0.3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1"/>
      <c r="O308" s="32"/>
      <c r="P308" s="32"/>
      <c r="Q308" s="2"/>
      <c r="R308" s="32"/>
      <c r="S308" s="32"/>
      <c r="T308" s="3"/>
    </row>
    <row r="309" spans="1:20" x14ac:dyDescent="0.35">
      <c r="A309" s="5" t="s">
        <v>18</v>
      </c>
      <c r="B309" s="5">
        <v>73</v>
      </c>
      <c r="C309" t="s">
        <v>230</v>
      </c>
      <c r="D309" s="18" t="s">
        <v>27</v>
      </c>
      <c r="G309" s="18" t="s">
        <v>27</v>
      </c>
      <c r="K309" s="18" t="s">
        <v>27</v>
      </c>
      <c r="N309" s="1"/>
      <c r="O309" s="5" t="s">
        <v>20</v>
      </c>
      <c r="Q309" s="2"/>
      <c r="S309" s="10" t="s">
        <v>20</v>
      </c>
      <c r="T309" s="3"/>
    </row>
    <row r="310" spans="1:20" x14ac:dyDescent="0.35">
      <c r="A310" s="18" t="s">
        <v>18</v>
      </c>
      <c r="B310" s="18">
        <v>73</v>
      </c>
      <c r="C310" t="s">
        <v>231</v>
      </c>
      <c r="D310" s="18"/>
      <c r="E310" s="18" t="s">
        <v>27</v>
      </c>
      <c r="F310" s="18"/>
      <c r="G310" s="18" t="s">
        <v>27</v>
      </c>
      <c r="I310" s="18"/>
      <c r="J310" s="18" t="s">
        <v>27</v>
      </c>
      <c r="K310" s="18"/>
      <c r="L310" s="18"/>
      <c r="M310" s="18"/>
      <c r="N310" s="1"/>
      <c r="O310" s="18"/>
      <c r="P310" s="18" t="s">
        <v>27</v>
      </c>
      <c r="Q310" s="2"/>
      <c r="R310" s="18"/>
      <c r="T310" s="3"/>
    </row>
    <row r="311" spans="1:20" ht="10" customHeight="1" x14ac:dyDescent="0.3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1"/>
      <c r="O311" s="32"/>
      <c r="P311" s="32"/>
      <c r="Q311" s="2"/>
      <c r="R311" s="32"/>
      <c r="S311" s="32"/>
      <c r="T311" s="3"/>
    </row>
    <row r="312" spans="1:20" x14ac:dyDescent="0.35">
      <c r="A312" s="5" t="s">
        <v>18</v>
      </c>
      <c r="B312" s="5">
        <v>74</v>
      </c>
      <c r="C312" s="16" t="s">
        <v>232</v>
      </c>
      <c r="E312" s="18" t="s">
        <v>27</v>
      </c>
      <c r="G312" s="18" t="s">
        <v>27</v>
      </c>
      <c r="J312" s="18" t="s">
        <v>27</v>
      </c>
      <c r="N312" s="1"/>
      <c r="O312" s="5" t="s">
        <v>20</v>
      </c>
      <c r="Q312" s="2"/>
      <c r="R312"/>
      <c r="S312" s="39" t="s">
        <v>20</v>
      </c>
      <c r="T312" s="3"/>
    </row>
    <row r="313" spans="1:20" ht="10" customHeight="1" x14ac:dyDescent="0.3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1"/>
      <c r="O313" s="32"/>
      <c r="P313" s="32"/>
      <c r="Q313" s="2"/>
      <c r="R313" s="32"/>
      <c r="S313" s="32"/>
      <c r="T313" s="3"/>
    </row>
    <row r="314" spans="1:20" x14ac:dyDescent="0.35">
      <c r="A314" s="5" t="s">
        <v>18</v>
      </c>
      <c r="B314" s="5">
        <v>75</v>
      </c>
      <c r="C314" t="s">
        <v>233</v>
      </c>
      <c r="D314" s="18" t="s">
        <v>27</v>
      </c>
      <c r="G314" s="18" t="s">
        <v>27</v>
      </c>
      <c r="J314" s="18" t="s">
        <v>27</v>
      </c>
      <c r="N314" s="1"/>
      <c r="O314" s="5" t="s">
        <v>20</v>
      </c>
      <c r="Q314" s="2"/>
      <c r="S314" s="10" t="s">
        <v>20</v>
      </c>
      <c r="T314" s="3"/>
    </row>
    <row r="315" spans="1:20" x14ac:dyDescent="0.35">
      <c r="A315" s="18" t="s">
        <v>18</v>
      </c>
      <c r="B315" s="18">
        <v>75</v>
      </c>
      <c r="C315" t="s">
        <v>234</v>
      </c>
      <c r="D315" s="18"/>
      <c r="E315" s="18" t="s">
        <v>27</v>
      </c>
      <c r="F315" s="18"/>
      <c r="G315" s="18" t="s">
        <v>27</v>
      </c>
      <c r="I315" s="18"/>
      <c r="J315" s="18" t="s">
        <v>27</v>
      </c>
      <c r="K315" s="18"/>
      <c r="L315" s="18"/>
      <c r="M315" s="18"/>
      <c r="N315" s="1"/>
      <c r="O315" s="18"/>
      <c r="P315" s="18" t="s">
        <v>27</v>
      </c>
      <c r="Q315" s="2"/>
      <c r="R315" s="18"/>
      <c r="T315" s="3"/>
    </row>
    <row r="316" spans="1:20" ht="10" customHeight="1" x14ac:dyDescent="0.3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1"/>
      <c r="O316" s="32"/>
      <c r="P316" s="32"/>
      <c r="Q316" s="2"/>
      <c r="R316" s="32"/>
      <c r="S316" s="32"/>
      <c r="T316" s="3"/>
    </row>
    <row r="317" spans="1:20" x14ac:dyDescent="0.35">
      <c r="A317" s="5" t="s">
        <v>18</v>
      </c>
      <c r="B317" s="5">
        <v>76</v>
      </c>
      <c r="C317" t="s">
        <v>235</v>
      </c>
      <c r="D317" s="18" t="s">
        <v>27</v>
      </c>
      <c r="G317" s="18" t="s">
        <v>27</v>
      </c>
      <c r="J317" s="18" t="s">
        <v>27</v>
      </c>
      <c r="N317" s="1"/>
      <c r="O317" s="5" t="s">
        <v>20</v>
      </c>
      <c r="Q317" s="2"/>
      <c r="S317" s="10" t="s">
        <v>20</v>
      </c>
      <c r="T317" s="3"/>
    </row>
    <row r="318" spans="1:20" ht="10" customHeight="1" x14ac:dyDescent="0.3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1"/>
      <c r="O318" s="32"/>
      <c r="P318" s="32"/>
      <c r="Q318" s="2"/>
      <c r="R318" s="32"/>
      <c r="S318" s="32"/>
      <c r="T318" s="3"/>
    </row>
    <row r="319" spans="1:20" x14ac:dyDescent="0.35">
      <c r="A319" s="5" t="s">
        <v>18</v>
      </c>
      <c r="B319" s="5">
        <v>77</v>
      </c>
      <c r="C319" t="s">
        <v>413</v>
      </c>
      <c r="D319" s="18" t="s">
        <v>27</v>
      </c>
      <c r="G319" s="18" t="s">
        <v>27</v>
      </c>
      <c r="K319" s="18" t="s">
        <v>27</v>
      </c>
      <c r="N319" s="1"/>
      <c r="O319" s="5" t="s">
        <v>20</v>
      </c>
      <c r="Q319" s="2"/>
      <c r="S319" s="10" t="s">
        <v>20</v>
      </c>
      <c r="T319" s="3"/>
    </row>
    <row r="320" spans="1:20" ht="10" customHeight="1" x14ac:dyDescent="0.3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1"/>
      <c r="O320" s="32"/>
      <c r="P320" s="32"/>
      <c r="Q320" s="2"/>
      <c r="R320" s="32"/>
      <c r="S320" s="32"/>
      <c r="T320" s="3"/>
    </row>
    <row r="321" spans="1:20" x14ac:dyDescent="0.35">
      <c r="A321" s="5" t="s">
        <v>18</v>
      </c>
      <c r="B321" s="5">
        <v>78</v>
      </c>
      <c r="C321" t="s">
        <v>240</v>
      </c>
      <c r="D321" s="18" t="s">
        <v>27</v>
      </c>
      <c r="G321" s="18" t="s">
        <v>27</v>
      </c>
      <c r="J321" s="18" t="s">
        <v>27</v>
      </c>
      <c r="N321" s="1"/>
      <c r="O321" s="5" t="s">
        <v>20</v>
      </c>
      <c r="Q321" s="2"/>
      <c r="S321" s="10" t="s">
        <v>20</v>
      </c>
      <c r="T321" s="3"/>
    </row>
    <row r="322" spans="1:20" ht="10" customHeight="1" x14ac:dyDescent="0.3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1"/>
      <c r="O322" s="32"/>
      <c r="P322" s="32"/>
      <c r="Q322" s="2"/>
      <c r="R322" s="32"/>
      <c r="S322" s="32"/>
      <c r="T322" s="3"/>
    </row>
    <row r="323" spans="1:20" x14ac:dyDescent="0.35">
      <c r="A323" s="5" t="s">
        <v>18</v>
      </c>
      <c r="B323" s="5">
        <v>79</v>
      </c>
      <c r="C323" t="s">
        <v>241</v>
      </c>
      <c r="D323" s="18" t="s">
        <v>27</v>
      </c>
      <c r="G323" s="18" t="s">
        <v>27</v>
      </c>
      <c r="K323" s="18" t="s">
        <v>27</v>
      </c>
      <c r="N323" s="1"/>
      <c r="O323" s="5" t="s">
        <v>20</v>
      </c>
      <c r="Q323" s="2"/>
      <c r="S323" s="10" t="s">
        <v>20</v>
      </c>
      <c r="T323" s="3"/>
    </row>
    <row r="324" spans="1:20" ht="10" customHeight="1" x14ac:dyDescent="0.3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1"/>
      <c r="O324" s="32"/>
      <c r="P324" s="32"/>
      <c r="Q324" s="2"/>
      <c r="R324" s="32"/>
      <c r="S324" s="32"/>
      <c r="T324" s="3"/>
    </row>
    <row r="325" spans="1:20" x14ac:dyDescent="0.35">
      <c r="A325" s="5" t="s">
        <v>18</v>
      </c>
      <c r="B325" s="5">
        <v>80</v>
      </c>
      <c r="C325" t="s">
        <v>242</v>
      </c>
      <c r="D325" s="18" t="s">
        <v>27</v>
      </c>
      <c r="G325" s="18" t="s">
        <v>27</v>
      </c>
      <c r="J325" s="18" t="s">
        <v>27</v>
      </c>
      <c r="N325" s="1"/>
      <c r="O325" s="13" t="s">
        <v>20</v>
      </c>
      <c r="Q325" s="2"/>
      <c r="S325" s="39" t="s">
        <v>20</v>
      </c>
      <c r="T325" s="3"/>
    </row>
    <row r="326" spans="1:20" x14ac:dyDescent="0.35">
      <c r="A326" s="18" t="s">
        <v>18</v>
      </c>
      <c r="B326" s="18">
        <v>80</v>
      </c>
      <c r="C326" t="s">
        <v>243</v>
      </c>
      <c r="D326" s="18"/>
      <c r="E326" s="18" t="s">
        <v>27</v>
      </c>
      <c r="F326" s="18" t="s">
        <v>27</v>
      </c>
      <c r="G326" s="18"/>
      <c r="I326" s="18"/>
      <c r="J326" s="18" t="s">
        <v>27</v>
      </c>
      <c r="K326" s="18"/>
      <c r="L326" s="18"/>
      <c r="M326" s="18"/>
      <c r="N326" s="1"/>
      <c r="O326" s="13" t="s">
        <v>19</v>
      </c>
      <c r="P326" s="18"/>
      <c r="Q326" s="2"/>
      <c r="R326" s="18"/>
      <c r="T326" s="3"/>
    </row>
    <row r="327" spans="1:20" x14ac:dyDescent="0.35">
      <c r="A327" s="18" t="s">
        <v>18</v>
      </c>
      <c r="B327" s="18">
        <v>80</v>
      </c>
      <c r="C327" t="s">
        <v>244</v>
      </c>
      <c r="D327" s="18"/>
      <c r="E327" s="18" t="s">
        <v>27</v>
      </c>
      <c r="F327" s="18"/>
      <c r="G327" s="18"/>
      <c r="I327" s="18" t="s">
        <v>27</v>
      </c>
      <c r="J327" s="18"/>
      <c r="K327" s="18" t="s">
        <v>27</v>
      </c>
      <c r="L327" s="18"/>
      <c r="M327" s="18"/>
      <c r="N327" s="1"/>
      <c r="O327" s="13" t="s">
        <v>21</v>
      </c>
      <c r="P327" s="18"/>
      <c r="Q327" s="2"/>
      <c r="R327" s="18"/>
      <c r="T327" s="3"/>
    </row>
    <row r="328" spans="1:20" ht="10" customHeight="1" x14ac:dyDescent="0.3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1"/>
      <c r="O328" s="32"/>
      <c r="P328" s="32"/>
      <c r="Q328" s="2"/>
      <c r="R328" s="32"/>
      <c r="S328" s="32"/>
      <c r="T328" s="3"/>
    </row>
    <row r="329" spans="1:20" x14ac:dyDescent="0.35">
      <c r="A329" s="5" t="s">
        <v>18</v>
      </c>
      <c r="B329" s="5">
        <v>81</v>
      </c>
      <c r="C329" t="s">
        <v>245</v>
      </c>
      <c r="D329" s="18" t="s">
        <v>27</v>
      </c>
      <c r="G329" s="18" t="s">
        <v>27</v>
      </c>
      <c r="J329" s="18" t="s">
        <v>27</v>
      </c>
      <c r="N329" s="1"/>
      <c r="O329" s="13" t="s">
        <v>20</v>
      </c>
      <c r="Q329" s="2"/>
      <c r="S329" s="39" t="s">
        <v>20</v>
      </c>
      <c r="T329" s="3"/>
    </row>
    <row r="330" spans="1:20" x14ac:dyDescent="0.35">
      <c r="A330" s="18" t="s">
        <v>18</v>
      </c>
      <c r="B330" s="18">
        <v>81</v>
      </c>
      <c r="C330" t="s">
        <v>246</v>
      </c>
      <c r="D330" s="18"/>
      <c r="E330" s="18" t="s">
        <v>27</v>
      </c>
      <c r="F330" s="18" t="s">
        <v>27</v>
      </c>
      <c r="G330" s="18"/>
      <c r="I330" s="18"/>
      <c r="J330" s="18" t="s">
        <v>27</v>
      </c>
      <c r="K330" s="18"/>
      <c r="L330" s="18"/>
      <c r="M330" s="18"/>
      <c r="N330" s="1"/>
      <c r="O330" s="13" t="s">
        <v>19</v>
      </c>
      <c r="P330" s="18"/>
      <c r="Q330" s="2"/>
      <c r="R330" s="18"/>
      <c r="T330" s="3"/>
    </row>
    <row r="331" spans="1:20" x14ac:dyDescent="0.35">
      <c r="A331" s="18" t="s">
        <v>18</v>
      </c>
      <c r="B331" s="18">
        <v>81</v>
      </c>
      <c r="C331" t="s">
        <v>247</v>
      </c>
      <c r="D331" s="18"/>
      <c r="E331" s="18" t="s">
        <v>27</v>
      </c>
      <c r="F331" s="18"/>
      <c r="G331" s="18" t="s">
        <v>27</v>
      </c>
      <c r="I331" s="18"/>
      <c r="J331" s="18" t="s">
        <v>27</v>
      </c>
      <c r="K331" s="18"/>
      <c r="L331" s="18"/>
      <c r="M331" s="18"/>
      <c r="N331" s="1"/>
      <c r="O331" s="18"/>
      <c r="P331" s="18" t="s">
        <v>27</v>
      </c>
      <c r="Q331" s="2"/>
      <c r="R331" s="18"/>
      <c r="T331" s="3"/>
    </row>
    <row r="332" spans="1:20" ht="10" customHeight="1" x14ac:dyDescent="0.3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1"/>
      <c r="O332" s="32"/>
      <c r="P332" s="32"/>
      <c r="Q332" s="2"/>
      <c r="R332" s="32"/>
      <c r="S332" s="32"/>
      <c r="T332" s="3"/>
    </row>
    <row r="333" spans="1:20" x14ac:dyDescent="0.35">
      <c r="A333" s="5" t="s">
        <v>18</v>
      </c>
      <c r="B333" s="5">
        <v>82</v>
      </c>
      <c r="C333" t="s">
        <v>248</v>
      </c>
      <c r="D333" s="18" t="s">
        <v>27</v>
      </c>
      <c r="G333" s="18" t="s">
        <v>27</v>
      </c>
      <c r="K333" s="18" t="s">
        <v>27</v>
      </c>
      <c r="N333" s="1"/>
      <c r="O333" s="13" t="s">
        <v>20</v>
      </c>
      <c r="Q333" s="2"/>
      <c r="S333" s="39" t="s">
        <v>20</v>
      </c>
      <c r="T333" s="3"/>
    </row>
    <row r="334" spans="1:20" x14ac:dyDescent="0.35">
      <c r="A334" s="18" t="s">
        <v>18</v>
      </c>
      <c r="B334" s="18">
        <v>82</v>
      </c>
      <c r="C334" t="s">
        <v>249</v>
      </c>
      <c r="D334" s="18"/>
      <c r="E334" s="18" t="s">
        <v>27</v>
      </c>
      <c r="F334" s="18" t="s">
        <v>27</v>
      </c>
      <c r="G334" s="18"/>
      <c r="I334" s="18"/>
      <c r="J334" s="18" t="s">
        <v>27</v>
      </c>
      <c r="K334" s="18"/>
      <c r="L334" s="18"/>
      <c r="M334" s="18"/>
      <c r="N334" s="1"/>
      <c r="O334" s="13" t="s">
        <v>19</v>
      </c>
      <c r="P334" s="18"/>
      <c r="Q334" s="2"/>
      <c r="R334" s="18"/>
      <c r="T334" s="3"/>
    </row>
    <row r="335" spans="1:20" ht="10" customHeight="1" x14ac:dyDescent="0.3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1"/>
      <c r="O335" s="32"/>
      <c r="P335" s="32"/>
      <c r="Q335" s="2"/>
      <c r="R335" s="32"/>
      <c r="S335" s="32"/>
      <c r="T335" s="3"/>
    </row>
    <row r="336" spans="1:20" x14ac:dyDescent="0.35">
      <c r="A336" s="18" t="s">
        <v>18</v>
      </c>
      <c r="B336" s="18">
        <v>83</v>
      </c>
      <c r="C336" t="s">
        <v>251</v>
      </c>
      <c r="D336" s="18"/>
      <c r="E336" s="18" t="s">
        <v>27</v>
      </c>
      <c r="F336" s="18"/>
      <c r="G336" s="18" t="s">
        <v>27</v>
      </c>
      <c r="I336" s="18"/>
      <c r="J336" s="18"/>
      <c r="K336" s="18" t="s">
        <v>27</v>
      </c>
      <c r="L336" s="18"/>
      <c r="M336" s="18"/>
      <c r="N336" s="1"/>
      <c r="O336" s="13" t="s">
        <v>20</v>
      </c>
      <c r="P336" s="18"/>
      <c r="Q336" s="2"/>
      <c r="R336" s="18"/>
      <c r="S336" s="39" t="s">
        <v>20</v>
      </c>
      <c r="T336" s="3"/>
    </row>
    <row r="337" spans="1:20" x14ac:dyDescent="0.35">
      <c r="A337" s="18" t="s">
        <v>18</v>
      </c>
      <c r="B337" s="18">
        <v>83</v>
      </c>
      <c r="C337" t="s">
        <v>252</v>
      </c>
      <c r="D337" s="18"/>
      <c r="E337" s="18" t="s">
        <v>27</v>
      </c>
      <c r="F337" s="18"/>
      <c r="G337" s="18"/>
      <c r="I337" s="18" t="s">
        <v>27</v>
      </c>
      <c r="J337" s="18" t="s">
        <v>27</v>
      </c>
      <c r="K337" s="18"/>
      <c r="L337" s="18"/>
      <c r="M337" s="18"/>
      <c r="N337" s="1"/>
      <c r="O337" s="13" t="s">
        <v>21</v>
      </c>
      <c r="P337" s="18"/>
      <c r="Q337" s="2"/>
      <c r="R337" s="18"/>
      <c r="T337" s="3"/>
    </row>
    <row r="338" spans="1:20" ht="10" customHeight="1" x14ac:dyDescent="0.3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1"/>
      <c r="O338" s="32"/>
      <c r="P338" s="32"/>
      <c r="Q338" s="2"/>
      <c r="R338" s="32"/>
      <c r="S338" s="32"/>
      <c r="T338" s="3"/>
    </row>
    <row r="339" spans="1:20" x14ac:dyDescent="0.35">
      <c r="A339" s="5" t="s">
        <v>18</v>
      </c>
      <c r="B339" s="5">
        <v>84</v>
      </c>
      <c r="C339" t="s">
        <v>253</v>
      </c>
      <c r="D339" s="7"/>
      <c r="E339" s="7"/>
      <c r="F339" s="7"/>
      <c r="G339" s="7"/>
      <c r="H339" s="7"/>
      <c r="I339" s="7"/>
      <c r="J339" s="7"/>
      <c r="K339" s="7"/>
      <c r="L339" s="7"/>
      <c r="M339" s="18" t="s">
        <v>27</v>
      </c>
      <c r="N339" s="1"/>
      <c r="O339" s="7"/>
      <c r="P339" s="7"/>
      <c r="Q339" s="2"/>
      <c r="R339" s="7"/>
      <c r="S339" s="7"/>
      <c r="T339" s="3"/>
    </row>
    <row r="340" spans="1:20" x14ac:dyDescent="0.35">
      <c r="A340" s="18" t="s">
        <v>18</v>
      </c>
      <c r="B340" s="18">
        <v>84</v>
      </c>
      <c r="C340" t="s">
        <v>180</v>
      </c>
      <c r="E340" s="18" t="s">
        <v>27</v>
      </c>
      <c r="F340" s="18"/>
      <c r="G340" s="18" t="s">
        <v>27</v>
      </c>
      <c r="I340" s="18"/>
      <c r="J340" s="18" t="s">
        <v>27</v>
      </c>
      <c r="K340" s="18"/>
      <c r="L340" s="18"/>
      <c r="M340" s="18"/>
      <c r="N340" s="1"/>
      <c r="O340" s="18" t="s">
        <v>20</v>
      </c>
      <c r="P340" s="18"/>
      <c r="Q340" s="2"/>
      <c r="S340" s="18" t="s">
        <v>20</v>
      </c>
      <c r="T340" s="3"/>
    </row>
    <row r="341" spans="1:20" ht="10" customHeight="1" x14ac:dyDescent="0.3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1"/>
      <c r="O341" s="32"/>
      <c r="P341" s="32"/>
      <c r="Q341" s="2"/>
      <c r="R341" s="32"/>
      <c r="S341" s="32"/>
      <c r="T341" s="3"/>
    </row>
    <row r="342" spans="1:20" x14ac:dyDescent="0.35">
      <c r="A342" s="18" t="s">
        <v>18</v>
      </c>
      <c r="B342" s="18">
        <v>85</v>
      </c>
      <c r="C342" t="s">
        <v>254</v>
      </c>
      <c r="D342" s="18"/>
      <c r="E342" s="18" t="s">
        <v>27</v>
      </c>
      <c r="F342" s="18"/>
      <c r="G342" s="18" t="s">
        <v>27</v>
      </c>
      <c r="I342" s="18"/>
      <c r="J342" s="18"/>
      <c r="K342" s="18" t="s">
        <v>27</v>
      </c>
      <c r="L342" s="18"/>
      <c r="M342" s="18"/>
      <c r="N342" s="1"/>
      <c r="O342" s="18" t="s">
        <v>20</v>
      </c>
      <c r="P342" s="18"/>
      <c r="Q342" s="2"/>
      <c r="S342" s="18" t="s">
        <v>20</v>
      </c>
      <c r="T342" s="3"/>
    </row>
    <row r="343" spans="1:20" x14ac:dyDescent="0.35">
      <c r="A343" s="18" t="s">
        <v>18</v>
      </c>
      <c r="B343" s="18">
        <v>85</v>
      </c>
      <c r="C343" t="s">
        <v>255</v>
      </c>
      <c r="D343" s="18"/>
      <c r="E343" s="18" t="s">
        <v>27</v>
      </c>
      <c r="F343" s="18"/>
      <c r="G343" s="18" t="s">
        <v>27</v>
      </c>
      <c r="I343" s="18"/>
      <c r="J343" s="18" t="s">
        <v>27</v>
      </c>
      <c r="K343" s="18"/>
      <c r="L343" s="18"/>
      <c r="M343" s="18"/>
      <c r="N343" s="1"/>
      <c r="O343" s="18"/>
      <c r="P343" s="18" t="s">
        <v>27</v>
      </c>
      <c r="Q343" s="2"/>
      <c r="R343" s="18"/>
      <c r="T343" s="3"/>
    </row>
    <row r="344" spans="1:20" x14ac:dyDescent="0.35">
      <c r="A344" s="5" t="s">
        <v>18</v>
      </c>
      <c r="B344" s="5">
        <v>85</v>
      </c>
      <c r="C344" t="s">
        <v>256</v>
      </c>
      <c r="E344" s="18" t="s">
        <v>27</v>
      </c>
      <c r="G344" s="18" t="s">
        <v>27</v>
      </c>
      <c r="K344" s="18" t="s">
        <v>27</v>
      </c>
      <c r="N344" s="1"/>
      <c r="P344" s="18" t="s">
        <v>27</v>
      </c>
      <c r="Q344" s="2"/>
      <c r="T344" s="3"/>
    </row>
    <row r="345" spans="1:20" ht="10" customHeight="1" x14ac:dyDescent="0.3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1"/>
      <c r="O345" s="32"/>
      <c r="P345" s="32"/>
      <c r="Q345" s="2"/>
      <c r="R345" s="32"/>
      <c r="S345" s="32"/>
      <c r="T345" s="3"/>
    </row>
    <row r="346" spans="1:20" x14ac:dyDescent="0.35">
      <c r="A346" s="5" t="s">
        <v>18</v>
      </c>
      <c r="B346" s="5">
        <v>86</v>
      </c>
      <c r="C346" t="s">
        <v>257</v>
      </c>
      <c r="D346" s="18" t="s">
        <v>27</v>
      </c>
      <c r="G346" s="18" t="s">
        <v>27</v>
      </c>
      <c r="J346" s="18" t="s">
        <v>27</v>
      </c>
      <c r="N346" s="1"/>
      <c r="O346" s="5" t="s">
        <v>20</v>
      </c>
      <c r="Q346" s="2"/>
      <c r="S346" s="10" t="s">
        <v>20</v>
      </c>
      <c r="T346" s="3"/>
    </row>
    <row r="347" spans="1:20" ht="10" customHeight="1" x14ac:dyDescent="0.3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1"/>
      <c r="O347" s="32"/>
      <c r="P347" s="32"/>
      <c r="Q347" s="2"/>
      <c r="R347" s="32"/>
      <c r="S347" s="32"/>
      <c r="T347" s="3"/>
    </row>
    <row r="348" spans="1:20" x14ac:dyDescent="0.35">
      <c r="A348" s="18" t="s">
        <v>18</v>
      </c>
      <c r="B348" s="18">
        <v>87</v>
      </c>
      <c r="C348" t="s">
        <v>56</v>
      </c>
      <c r="D348" s="18"/>
      <c r="E348" s="18" t="s">
        <v>27</v>
      </c>
      <c r="F348" s="18"/>
      <c r="G348" s="18" t="s">
        <v>27</v>
      </c>
      <c r="I348" s="18"/>
      <c r="J348" s="18"/>
      <c r="K348" s="18" t="s">
        <v>27</v>
      </c>
      <c r="L348" s="18"/>
      <c r="M348" s="18"/>
      <c r="N348" s="1"/>
      <c r="O348" s="18" t="s">
        <v>20</v>
      </c>
      <c r="P348" s="18"/>
      <c r="Q348" s="2"/>
      <c r="S348" s="18" t="s">
        <v>20</v>
      </c>
      <c r="T348" s="3"/>
    </row>
    <row r="349" spans="1:20" ht="10" customHeight="1" x14ac:dyDescent="0.3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1"/>
      <c r="O349" s="32"/>
      <c r="P349" s="32"/>
      <c r="Q349" s="2"/>
      <c r="R349" s="32"/>
      <c r="S349" s="32"/>
      <c r="T349" s="3"/>
    </row>
    <row r="350" spans="1:20" x14ac:dyDescent="0.35">
      <c r="A350" s="5" t="s">
        <v>18</v>
      </c>
      <c r="B350" s="5">
        <v>88</v>
      </c>
      <c r="C350" t="s">
        <v>73</v>
      </c>
      <c r="D350" s="7"/>
      <c r="E350" s="7"/>
      <c r="F350" s="7"/>
      <c r="G350" s="7"/>
      <c r="H350" s="7"/>
      <c r="I350" s="7"/>
      <c r="J350" s="7"/>
      <c r="K350" s="7"/>
      <c r="L350" s="5" t="s">
        <v>27</v>
      </c>
      <c r="M350" s="7"/>
      <c r="N350" s="1"/>
      <c r="O350" s="7"/>
      <c r="P350" s="7"/>
      <c r="Q350" s="2"/>
      <c r="R350" s="7"/>
      <c r="S350" s="7"/>
      <c r="T350" s="3"/>
    </row>
    <row r="351" spans="1:20" x14ac:dyDescent="0.35">
      <c r="A351" s="18" t="s">
        <v>18</v>
      </c>
      <c r="B351" s="18">
        <v>88</v>
      </c>
      <c r="C351" t="s">
        <v>175</v>
      </c>
      <c r="D351" s="18"/>
      <c r="E351" s="18" t="s">
        <v>27</v>
      </c>
      <c r="F351" s="18" t="s">
        <v>27</v>
      </c>
      <c r="G351" s="18"/>
      <c r="I351" s="18"/>
      <c r="J351" s="18"/>
      <c r="K351" s="18" t="s">
        <v>27</v>
      </c>
      <c r="L351" s="18"/>
      <c r="M351" s="18"/>
      <c r="N351" s="1"/>
      <c r="O351" s="18"/>
      <c r="P351" s="18" t="s">
        <v>27</v>
      </c>
      <c r="Q351" s="2"/>
      <c r="R351" s="18"/>
      <c r="T351" s="3"/>
    </row>
    <row r="352" spans="1:20" x14ac:dyDescent="0.35">
      <c r="A352" s="18" t="s">
        <v>18</v>
      </c>
      <c r="B352" s="18">
        <v>88</v>
      </c>
      <c r="C352" t="s">
        <v>80</v>
      </c>
      <c r="D352" s="18"/>
      <c r="E352" s="18" t="s">
        <v>27</v>
      </c>
      <c r="F352" s="18" t="s">
        <v>27</v>
      </c>
      <c r="G352" s="18"/>
      <c r="I352" s="18"/>
      <c r="J352" s="18"/>
      <c r="K352" s="18" t="s">
        <v>27</v>
      </c>
      <c r="L352" s="18"/>
      <c r="M352" s="18"/>
      <c r="N352" s="1"/>
      <c r="O352" s="13" t="s">
        <v>19</v>
      </c>
      <c r="P352" s="18"/>
      <c r="Q352" s="2"/>
      <c r="R352" s="18" t="s">
        <v>19</v>
      </c>
      <c r="T352" s="3"/>
    </row>
    <row r="353" spans="1:20" x14ac:dyDescent="0.35">
      <c r="A353" s="18" t="s">
        <v>18</v>
      </c>
      <c r="B353" s="18">
        <v>88</v>
      </c>
      <c r="C353" t="s">
        <v>259</v>
      </c>
      <c r="D353" s="18"/>
      <c r="E353" s="18" t="s">
        <v>27</v>
      </c>
      <c r="F353" s="18"/>
      <c r="G353" s="18" t="s">
        <v>27</v>
      </c>
      <c r="I353" s="18"/>
      <c r="J353" s="18" t="s">
        <v>27</v>
      </c>
      <c r="K353" s="18"/>
      <c r="L353" s="18"/>
      <c r="M353" s="18"/>
      <c r="N353" s="1"/>
      <c r="O353" s="13" t="s">
        <v>20</v>
      </c>
      <c r="P353" s="18"/>
      <c r="Q353" s="2"/>
      <c r="R353" s="18"/>
      <c r="T353" s="3"/>
    </row>
    <row r="354" spans="1:20" ht="10" customHeight="1" x14ac:dyDescent="0.3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1"/>
      <c r="O354" s="32"/>
      <c r="P354" s="32"/>
      <c r="Q354" s="2"/>
      <c r="R354" s="32"/>
      <c r="S354" s="32"/>
      <c r="T354" s="3"/>
    </row>
    <row r="355" spans="1:20" x14ac:dyDescent="0.35">
      <c r="A355" s="5" t="s">
        <v>18</v>
      </c>
      <c r="B355" s="5">
        <v>89</v>
      </c>
      <c r="C355" t="s">
        <v>260</v>
      </c>
      <c r="D355" s="18" t="s">
        <v>27</v>
      </c>
      <c r="F355" s="18" t="s">
        <v>27</v>
      </c>
      <c r="J355" s="18" t="s">
        <v>27</v>
      </c>
      <c r="N355" s="1"/>
      <c r="O355" s="13" t="s">
        <v>19</v>
      </c>
      <c r="Q355" s="2"/>
      <c r="R355" s="39" t="s">
        <v>19</v>
      </c>
      <c r="T355" s="3"/>
    </row>
    <row r="356" spans="1:20" x14ac:dyDescent="0.35">
      <c r="A356" s="18" t="s">
        <v>18</v>
      </c>
      <c r="B356" s="18">
        <v>89</v>
      </c>
      <c r="C356" t="s">
        <v>261</v>
      </c>
      <c r="D356" s="18"/>
      <c r="E356" s="18" t="s">
        <v>27</v>
      </c>
      <c r="F356" s="18"/>
      <c r="G356" s="18" t="s">
        <v>27</v>
      </c>
      <c r="I356" s="18"/>
      <c r="J356" s="18" t="s">
        <v>27</v>
      </c>
      <c r="K356" s="18"/>
      <c r="L356" s="18"/>
      <c r="M356" s="18"/>
      <c r="N356" s="1"/>
      <c r="O356" s="13" t="s">
        <v>20</v>
      </c>
      <c r="P356" s="18"/>
      <c r="Q356" s="2"/>
      <c r="R356" s="18"/>
      <c r="T356" s="3"/>
    </row>
    <row r="357" spans="1:20" ht="10" customHeight="1" x14ac:dyDescent="0.3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1"/>
      <c r="O357" s="32"/>
      <c r="P357" s="32"/>
      <c r="Q357" s="2"/>
      <c r="R357" s="32"/>
      <c r="S357" s="32"/>
      <c r="T357" s="3"/>
    </row>
    <row r="358" spans="1:20" x14ac:dyDescent="0.35">
      <c r="A358" s="5" t="s">
        <v>18</v>
      </c>
      <c r="B358" s="5">
        <v>90</v>
      </c>
      <c r="C358" t="s">
        <v>262</v>
      </c>
      <c r="D358" s="18" t="s">
        <v>27</v>
      </c>
      <c r="G358" s="18" t="s">
        <v>27</v>
      </c>
      <c r="K358" s="18" t="s">
        <v>27</v>
      </c>
      <c r="N358" s="1"/>
      <c r="O358" s="13" t="s">
        <v>20</v>
      </c>
      <c r="Q358" s="2"/>
      <c r="S358" s="39" t="s">
        <v>20</v>
      </c>
      <c r="T358" s="3"/>
    </row>
    <row r="359" spans="1:20" x14ac:dyDescent="0.35">
      <c r="A359" s="18" t="s">
        <v>18</v>
      </c>
      <c r="B359" s="18">
        <v>90</v>
      </c>
      <c r="C359" t="s">
        <v>263</v>
      </c>
      <c r="D359" s="18"/>
      <c r="E359" s="18" t="s">
        <v>27</v>
      </c>
      <c r="F359" s="18" t="s">
        <v>27</v>
      </c>
      <c r="G359" s="18"/>
      <c r="I359" s="18"/>
      <c r="J359" s="18" t="s">
        <v>27</v>
      </c>
      <c r="K359" s="18"/>
      <c r="L359" s="18"/>
      <c r="M359" s="18"/>
      <c r="N359" s="1"/>
      <c r="O359" s="13" t="s">
        <v>19</v>
      </c>
      <c r="P359" s="18"/>
      <c r="Q359" s="2"/>
      <c r="R359" s="18"/>
      <c r="T359" s="3"/>
    </row>
    <row r="360" spans="1:20" ht="10" customHeight="1" x14ac:dyDescent="0.3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1"/>
      <c r="O360" s="32"/>
      <c r="P360" s="32"/>
      <c r="Q360" s="2"/>
      <c r="R360" s="32"/>
      <c r="S360" s="32"/>
      <c r="T360" s="3"/>
    </row>
    <row r="361" spans="1:20" x14ac:dyDescent="0.35">
      <c r="A361" s="5" t="s">
        <v>18</v>
      </c>
      <c r="B361" s="5">
        <v>91</v>
      </c>
      <c r="C361" t="s">
        <v>250</v>
      </c>
      <c r="E361" s="18" t="s">
        <v>27</v>
      </c>
      <c r="G361" s="18" t="s">
        <v>27</v>
      </c>
      <c r="K361" s="18" t="s">
        <v>27</v>
      </c>
      <c r="N361" s="1"/>
      <c r="O361" s="5" t="s">
        <v>20</v>
      </c>
      <c r="Q361" s="2"/>
      <c r="S361" s="10" t="s">
        <v>20</v>
      </c>
      <c r="T361" s="3"/>
    </row>
    <row r="362" spans="1:20" ht="10" customHeight="1" x14ac:dyDescent="0.3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1"/>
      <c r="O362" s="32"/>
      <c r="P362" s="32"/>
      <c r="Q362" s="2"/>
      <c r="R362" s="32"/>
      <c r="S362" s="32"/>
      <c r="T362" s="3"/>
    </row>
    <row r="363" spans="1:20" x14ac:dyDescent="0.35">
      <c r="A363" s="5" t="s">
        <v>18</v>
      </c>
      <c r="B363" s="5">
        <v>92</v>
      </c>
      <c r="C363" t="s">
        <v>264</v>
      </c>
      <c r="D363" s="18" t="s">
        <v>27</v>
      </c>
      <c r="G363" s="18" t="s">
        <v>27</v>
      </c>
      <c r="J363" s="18" t="s">
        <v>27</v>
      </c>
      <c r="N363" s="1"/>
      <c r="O363" s="13" t="s">
        <v>20</v>
      </c>
      <c r="Q363" s="2"/>
      <c r="S363" s="39" t="s">
        <v>20</v>
      </c>
      <c r="T363" s="3"/>
    </row>
    <row r="364" spans="1:20" x14ac:dyDescent="0.35">
      <c r="A364" s="18" t="s">
        <v>18</v>
      </c>
      <c r="B364" s="18">
        <v>92</v>
      </c>
      <c r="C364" t="s">
        <v>265</v>
      </c>
      <c r="D364" s="18"/>
      <c r="E364" s="18" t="s">
        <v>27</v>
      </c>
      <c r="F364" s="18" t="s">
        <v>27</v>
      </c>
      <c r="G364" s="18"/>
      <c r="I364" s="18"/>
      <c r="J364" s="18" t="s">
        <v>27</v>
      </c>
      <c r="K364" s="18"/>
      <c r="L364" s="18"/>
      <c r="M364" s="18"/>
      <c r="N364" s="1"/>
      <c r="O364" s="13" t="s">
        <v>19</v>
      </c>
      <c r="P364" s="18"/>
      <c r="Q364" s="2"/>
      <c r="R364" s="18"/>
      <c r="T364" s="3"/>
    </row>
    <row r="365" spans="1:20" x14ac:dyDescent="0.35">
      <c r="A365" s="18" t="s">
        <v>18</v>
      </c>
      <c r="B365" s="18">
        <v>92</v>
      </c>
      <c r="C365" t="s">
        <v>266</v>
      </c>
      <c r="D365" s="18"/>
      <c r="E365" s="18" t="s">
        <v>27</v>
      </c>
      <c r="F365" s="18"/>
      <c r="G365" s="18" t="s">
        <v>27</v>
      </c>
      <c r="I365" s="18"/>
      <c r="J365" s="18" t="s">
        <v>27</v>
      </c>
      <c r="K365" s="18"/>
      <c r="L365" s="18"/>
      <c r="M365" s="18"/>
      <c r="N365" s="1"/>
      <c r="O365" s="18"/>
      <c r="P365" s="18" t="s">
        <v>27</v>
      </c>
      <c r="Q365" s="2"/>
      <c r="R365" s="18"/>
      <c r="T365" s="3"/>
    </row>
    <row r="366" spans="1:20" ht="10" customHeight="1" x14ac:dyDescent="0.3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1"/>
      <c r="O366" s="32"/>
      <c r="P366" s="32"/>
      <c r="Q366" s="2"/>
      <c r="R366" s="32"/>
      <c r="S366" s="32"/>
      <c r="T366" s="3"/>
    </row>
    <row r="367" spans="1:20" x14ac:dyDescent="0.35">
      <c r="A367" s="5" t="s">
        <v>18</v>
      </c>
      <c r="B367" s="5">
        <v>93</v>
      </c>
      <c r="C367" t="s">
        <v>267</v>
      </c>
      <c r="D367" s="18" t="s">
        <v>27</v>
      </c>
      <c r="G367" s="18" t="s">
        <v>27</v>
      </c>
      <c r="K367" s="18" t="s">
        <v>27</v>
      </c>
      <c r="N367" s="1"/>
      <c r="O367" s="13" t="s">
        <v>20</v>
      </c>
      <c r="Q367" s="2"/>
      <c r="S367" s="39" t="s">
        <v>20</v>
      </c>
      <c r="T367" s="3"/>
    </row>
    <row r="368" spans="1:20" x14ac:dyDescent="0.35">
      <c r="A368" s="18" t="s">
        <v>18</v>
      </c>
      <c r="B368" s="18">
        <v>93</v>
      </c>
      <c r="C368" t="s">
        <v>268</v>
      </c>
      <c r="D368" s="18"/>
      <c r="E368" s="18" t="s">
        <v>27</v>
      </c>
      <c r="F368" s="18" t="s">
        <v>27</v>
      </c>
      <c r="G368" s="18"/>
      <c r="I368" s="18"/>
      <c r="J368" s="18" t="s">
        <v>27</v>
      </c>
      <c r="K368" s="18"/>
      <c r="L368" s="18"/>
      <c r="M368" s="18"/>
      <c r="N368" s="1"/>
      <c r="O368" s="13" t="s">
        <v>19</v>
      </c>
      <c r="P368" s="18"/>
      <c r="Q368" s="2"/>
      <c r="R368" s="18"/>
      <c r="T368" s="3"/>
    </row>
    <row r="369" spans="1:20" ht="10" customHeight="1" x14ac:dyDescent="0.3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1"/>
      <c r="O369" s="32"/>
      <c r="P369" s="32"/>
      <c r="Q369" s="2"/>
      <c r="R369" s="32"/>
      <c r="S369" s="32"/>
      <c r="T369" s="3"/>
    </row>
    <row r="370" spans="1:20" x14ac:dyDescent="0.35">
      <c r="A370" s="5" t="s">
        <v>18</v>
      </c>
      <c r="B370" s="5">
        <v>94</v>
      </c>
      <c r="C370" t="s">
        <v>269</v>
      </c>
      <c r="D370" s="18" t="s">
        <v>27</v>
      </c>
      <c r="F370" s="18" t="s">
        <v>27</v>
      </c>
      <c r="J370" s="18" t="s">
        <v>27</v>
      </c>
      <c r="N370" s="1"/>
      <c r="O370" s="13" t="s">
        <v>19</v>
      </c>
      <c r="Q370" s="2"/>
      <c r="R370" s="10" t="s">
        <v>19</v>
      </c>
      <c r="T370" s="3"/>
    </row>
    <row r="371" spans="1:20" x14ac:dyDescent="0.35">
      <c r="A371" s="18" t="s">
        <v>18</v>
      </c>
      <c r="B371" s="18">
        <v>94</v>
      </c>
      <c r="C371" t="s">
        <v>270</v>
      </c>
      <c r="D371" s="18"/>
      <c r="E371" s="18" t="s">
        <v>27</v>
      </c>
      <c r="F371" s="18"/>
      <c r="G371" s="18" t="s">
        <v>27</v>
      </c>
      <c r="I371" s="18"/>
      <c r="J371" s="18" t="s">
        <v>27</v>
      </c>
      <c r="K371" s="18"/>
      <c r="L371" s="18"/>
      <c r="M371" s="18"/>
      <c r="N371" s="1"/>
      <c r="O371" s="13" t="s">
        <v>20</v>
      </c>
      <c r="P371" s="18"/>
      <c r="Q371" s="2"/>
      <c r="R371" s="18"/>
      <c r="T371" s="3"/>
    </row>
    <row r="372" spans="1:20" ht="10" customHeight="1" x14ac:dyDescent="0.3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1"/>
      <c r="O372" s="32"/>
      <c r="P372" s="32"/>
      <c r="Q372" s="2"/>
      <c r="R372" s="32"/>
      <c r="S372" s="32"/>
      <c r="T372" s="3"/>
    </row>
    <row r="373" spans="1:20" x14ac:dyDescent="0.35">
      <c r="A373" s="5" t="s">
        <v>18</v>
      </c>
      <c r="B373" s="5">
        <v>95</v>
      </c>
      <c r="C373" t="s">
        <v>271</v>
      </c>
      <c r="D373" s="18" t="s">
        <v>27</v>
      </c>
      <c r="F373" s="18" t="s">
        <v>27</v>
      </c>
      <c r="J373" s="18" t="s">
        <v>27</v>
      </c>
      <c r="N373" s="1"/>
      <c r="O373" s="13" t="s">
        <v>19</v>
      </c>
      <c r="Q373" s="2"/>
      <c r="R373" s="39" t="s">
        <v>19</v>
      </c>
      <c r="T373" s="3"/>
    </row>
    <row r="374" spans="1:20" x14ac:dyDescent="0.35">
      <c r="A374" s="18" t="s">
        <v>18</v>
      </c>
      <c r="B374" s="18">
        <v>95</v>
      </c>
      <c r="C374" t="s">
        <v>272</v>
      </c>
      <c r="D374" s="18"/>
      <c r="E374" s="18" t="s">
        <v>27</v>
      </c>
      <c r="F374" s="18"/>
      <c r="G374" s="18" t="s">
        <v>27</v>
      </c>
      <c r="I374" s="18"/>
      <c r="J374" s="18"/>
      <c r="K374" s="18" t="s">
        <v>27</v>
      </c>
      <c r="L374" s="18"/>
      <c r="M374" s="18"/>
      <c r="N374" s="1"/>
      <c r="O374" s="13" t="s">
        <v>20</v>
      </c>
      <c r="P374" s="18"/>
      <c r="Q374" s="2"/>
      <c r="R374" s="18"/>
      <c r="T374" s="3"/>
    </row>
    <row r="375" spans="1:20" ht="10" customHeight="1" x14ac:dyDescent="0.3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1"/>
      <c r="O375" s="32"/>
      <c r="P375" s="32"/>
      <c r="Q375" s="2"/>
      <c r="R375" s="32"/>
      <c r="S375" s="32"/>
      <c r="T375" s="3"/>
    </row>
    <row r="376" spans="1:20" x14ac:dyDescent="0.35">
      <c r="A376" s="5" t="s">
        <v>18</v>
      </c>
      <c r="B376" s="5">
        <v>96</v>
      </c>
      <c r="C376" t="s">
        <v>187</v>
      </c>
      <c r="D376" s="7"/>
      <c r="E376" s="7"/>
      <c r="F376" s="7"/>
      <c r="G376" s="7"/>
      <c r="H376" s="7"/>
      <c r="I376" s="7"/>
      <c r="J376" s="7"/>
      <c r="K376" s="7"/>
      <c r="L376" s="7"/>
      <c r="M376" s="5" t="s">
        <v>27</v>
      </c>
      <c r="N376" s="1"/>
      <c r="O376" s="7"/>
      <c r="P376" s="7"/>
      <c r="Q376" s="2"/>
      <c r="R376" s="7"/>
      <c r="S376" s="7"/>
      <c r="T376" s="3"/>
    </row>
    <row r="377" spans="1:20" x14ac:dyDescent="0.35">
      <c r="A377" s="18" t="s">
        <v>18</v>
      </c>
      <c r="B377" s="18">
        <v>96</v>
      </c>
      <c r="C377" t="s">
        <v>273</v>
      </c>
      <c r="D377" s="18"/>
      <c r="E377" s="18" t="s">
        <v>27</v>
      </c>
      <c r="F377" s="18" t="s">
        <v>27</v>
      </c>
      <c r="G377" s="18"/>
      <c r="J377" s="18" t="s">
        <v>27</v>
      </c>
      <c r="K377" s="18"/>
      <c r="L377" s="18"/>
      <c r="M377" s="18"/>
      <c r="N377" s="1"/>
      <c r="O377" s="18"/>
      <c r="P377" s="18" t="s">
        <v>27</v>
      </c>
      <c r="Q377" s="2"/>
      <c r="R377" s="18"/>
      <c r="T377" s="3"/>
    </row>
    <row r="378" spans="1:20" x14ac:dyDescent="0.35">
      <c r="A378" s="18" t="s">
        <v>18</v>
      </c>
      <c r="B378" s="18">
        <v>96</v>
      </c>
      <c r="C378" t="s">
        <v>274</v>
      </c>
      <c r="D378" s="18"/>
      <c r="E378" s="18" t="s">
        <v>27</v>
      </c>
      <c r="F378" s="18" t="s">
        <v>27</v>
      </c>
      <c r="G378" s="18"/>
      <c r="I378" s="18"/>
      <c r="J378" s="18" t="s">
        <v>27</v>
      </c>
      <c r="K378" s="18"/>
      <c r="L378" s="18"/>
      <c r="M378" s="18"/>
      <c r="N378" s="1"/>
      <c r="O378" s="13" t="s">
        <v>19</v>
      </c>
      <c r="P378" s="18"/>
      <c r="Q378" s="2"/>
      <c r="R378" s="39" t="s">
        <v>19</v>
      </c>
      <c r="T378" s="3"/>
    </row>
    <row r="379" spans="1:20" x14ac:dyDescent="0.35">
      <c r="A379" s="18" t="s">
        <v>18</v>
      </c>
      <c r="B379" s="18">
        <v>96</v>
      </c>
      <c r="C379" t="s">
        <v>275</v>
      </c>
      <c r="D379" s="18"/>
      <c r="E379" s="18" t="s">
        <v>27</v>
      </c>
      <c r="F379" s="18"/>
      <c r="G379" s="18" t="s">
        <v>27</v>
      </c>
      <c r="I379" s="18"/>
      <c r="J379" s="18"/>
      <c r="K379" s="18" t="s">
        <v>27</v>
      </c>
      <c r="L379" s="18"/>
      <c r="M379" s="18"/>
      <c r="N379" s="1"/>
      <c r="O379" s="13" t="s">
        <v>20</v>
      </c>
      <c r="P379" s="18"/>
      <c r="Q379" s="2"/>
      <c r="R379" s="18"/>
      <c r="T379" s="3"/>
    </row>
    <row r="380" spans="1:20" ht="10" customHeight="1" x14ac:dyDescent="0.3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1"/>
      <c r="O380" s="32"/>
      <c r="P380" s="32"/>
      <c r="Q380" s="2"/>
      <c r="R380" s="32"/>
      <c r="S380" s="32"/>
      <c r="T380" s="3"/>
    </row>
    <row r="381" spans="1:20" x14ac:dyDescent="0.35">
      <c r="A381" s="18" t="s">
        <v>18</v>
      </c>
      <c r="B381" s="18">
        <v>97</v>
      </c>
      <c r="C381" t="s">
        <v>276</v>
      </c>
      <c r="D381" s="18"/>
      <c r="E381" s="18" t="s">
        <v>27</v>
      </c>
      <c r="F381" s="18" t="s">
        <v>27</v>
      </c>
      <c r="G381" s="18"/>
      <c r="I381" s="18"/>
      <c r="J381" s="18" t="s">
        <v>27</v>
      </c>
      <c r="K381" s="18"/>
      <c r="L381" s="18"/>
      <c r="M381" s="18"/>
      <c r="N381" s="1"/>
      <c r="O381" s="18" t="s">
        <v>19</v>
      </c>
      <c r="P381" s="18"/>
      <c r="Q381" s="2"/>
      <c r="R381" s="18" t="s">
        <v>19</v>
      </c>
      <c r="T381" s="3"/>
    </row>
    <row r="382" spans="1:20" x14ac:dyDescent="0.35">
      <c r="A382" s="18" t="s">
        <v>18</v>
      </c>
      <c r="B382" s="18">
        <v>97</v>
      </c>
      <c r="C382" t="s">
        <v>80</v>
      </c>
      <c r="D382" s="18"/>
      <c r="E382" s="18" t="s">
        <v>27</v>
      </c>
      <c r="F382" s="18" t="s">
        <v>27</v>
      </c>
      <c r="G382" s="18"/>
      <c r="I382" s="18"/>
      <c r="J382" s="18" t="s">
        <v>27</v>
      </c>
      <c r="K382" s="18"/>
      <c r="L382" s="18"/>
      <c r="M382" s="18"/>
      <c r="N382" s="1"/>
      <c r="O382" s="18"/>
      <c r="P382" s="18" t="s">
        <v>27</v>
      </c>
      <c r="Q382" s="2"/>
      <c r="R382" s="18"/>
      <c r="T382" s="3"/>
    </row>
    <row r="383" spans="1:20" ht="10" customHeight="1" x14ac:dyDescent="0.3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1"/>
      <c r="O383" s="32"/>
      <c r="P383" s="32"/>
      <c r="Q383" s="2"/>
      <c r="R383" s="32"/>
      <c r="S383" s="32"/>
      <c r="T383" s="3"/>
    </row>
    <row r="384" spans="1:20" x14ac:dyDescent="0.35">
      <c r="A384" s="5" t="s">
        <v>18</v>
      </c>
      <c r="B384" s="5">
        <v>98</v>
      </c>
      <c r="C384" t="s">
        <v>277</v>
      </c>
      <c r="D384" s="7"/>
      <c r="E384" s="7"/>
      <c r="F384" s="7"/>
      <c r="G384" s="7"/>
      <c r="H384" s="7"/>
      <c r="I384" s="7"/>
      <c r="J384" s="7"/>
      <c r="K384" s="7"/>
      <c r="L384" s="7"/>
      <c r="M384" s="5" t="s">
        <v>27</v>
      </c>
      <c r="N384" s="1"/>
      <c r="O384" s="7"/>
      <c r="P384" s="7"/>
      <c r="Q384" s="2"/>
      <c r="R384" s="7"/>
      <c r="S384" s="7"/>
      <c r="T384" s="3"/>
    </row>
    <row r="385" spans="1:20" x14ac:dyDescent="0.35">
      <c r="A385" s="18" t="s">
        <v>18</v>
      </c>
      <c r="B385" s="18">
        <v>98</v>
      </c>
      <c r="C385" t="s">
        <v>74</v>
      </c>
      <c r="D385" s="18"/>
      <c r="E385" s="18" t="s">
        <v>27</v>
      </c>
      <c r="F385" s="18" t="s">
        <v>27</v>
      </c>
      <c r="G385" s="18"/>
      <c r="I385" s="18"/>
      <c r="J385" s="18" t="s">
        <v>27</v>
      </c>
      <c r="K385" s="18"/>
      <c r="L385" s="18"/>
      <c r="M385" s="18"/>
      <c r="N385" s="1"/>
      <c r="O385" s="13" t="s">
        <v>19</v>
      </c>
      <c r="P385" s="18"/>
      <c r="Q385" s="2"/>
      <c r="R385" s="18"/>
      <c r="T385" s="3"/>
    </row>
    <row r="386" spans="1:20" x14ac:dyDescent="0.35">
      <c r="A386" s="18" t="s">
        <v>18</v>
      </c>
      <c r="B386" s="18">
        <v>98</v>
      </c>
      <c r="C386" t="s">
        <v>278</v>
      </c>
      <c r="D386" s="18"/>
      <c r="E386" s="18" t="s">
        <v>27</v>
      </c>
      <c r="F386" s="18"/>
      <c r="G386" s="18" t="s">
        <v>27</v>
      </c>
      <c r="I386" s="18"/>
      <c r="J386" s="18"/>
      <c r="K386" s="18" t="s">
        <v>27</v>
      </c>
      <c r="L386" s="18"/>
      <c r="M386" s="18"/>
      <c r="N386" s="1"/>
      <c r="O386" s="13" t="s">
        <v>20</v>
      </c>
      <c r="P386" s="18"/>
      <c r="Q386" s="2"/>
      <c r="R386" s="18"/>
      <c r="S386" s="39" t="s">
        <v>20</v>
      </c>
      <c r="T386" s="3"/>
    </row>
    <row r="387" spans="1:20" ht="10" customHeight="1" x14ac:dyDescent="0.3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1"/>
      <c r="O387" s="32"/>
      <c r="P387" s="32"/>
      <c r="Q387" s="2"/>
      <c r="R387" s="32"/>
      <c r="S387" s="32"/>
      <c r="T387" s="3"/>
    </row>
    <row r="388" spans="1:20" x14ac:dyDescent="0.35">
      <c r="A388" s="5" t="s">
        <v>18</v>
      </c>
      <c r="B388" s="5">
        <v>99</v>
      </c>
      <c r="C388" s="16" t="s">
        <v>279</v>
      </c>
      <c r="D388" s="7"/>
      <c r="E388" s="7"/>
      <c r="F388" s="7"/>
      <c r="G388" s="7"/>
      <c r="H388" s="7"/>
      <c r="I388" s="7"/>
      <c r="J388" s="7"/>
      <c r="K388" s="7"/>
      <c r="L388" s="7"/>
      <c r="M388" s="18" t="s">
        <v>27</v>
      </c>
      <c r="N388" s="1"/>
      <c r="O388" s="7"/>
      <c r="P388" s="7"/>
      <c r="Q388" s="2"/>
      <c r="R388" s="7"/>
      <c r="S388" s="7"/>
      <c r="T388" s="3"/>
    </row>
    <row r="389" spans="1:20" x14ac:dyDescent="0.35">
      <c r="A389" s="18" t="s">
        <v>18</v>
      </c>
      <c r="B389" s="18">
        <v>99</v>
      </c>
      <c r="C389" t="s">
        <v>280</v>
      </c>
      <c r="D389" s="18"/>
      <c r="E389" s="18" t="s">
        <v>27</v>
      </c>
      <c r="F389" s="18" t="s">
        <v>27</v>
      </c>
      <c r="G389" s="18"/>
      <c r="I389" s="18"/>
      <c r="J389" s="18"/>
      <c r="K389" s="18" t="s">
        <v>27</v>
      </c>
      <c r="L389" s="18"/>
      <c r="M389" s="18"/>
      <c r="N389" s="1"/>
      <c r="O389" s="13" t="s">
        <v>19</v>
      </c>
      <c r="P389" s="18"/>
      <c r="Q389" s="2"/>
      <c r="R389" s="18"/>
      <c r="T389" s="3"/>
    </row>
    <row r="390" spans="1:20" x14ac:dyDescent="0.35">
      <c r="A390" s="18" t="s">
        <v>18</v>
      </c>
      <c r="B390" s="18">
        <v>99</v>
      </c>
      <c r="C390" t="s">
        <v>258</v>
      </c>
      <c r="D390" s="18"/>
      <c r="E390" s="18" t="s">
        <v>27</v>
      </c>
      <c r="F390" s="18"/>
      <c r="G390" s="18" t="s">
        <v>27</v>
      </c>
      <c r="I390" s="18"/>
      <c r="J390" s="18" t="s">
        <v>27</v>
      </c>
      <c r="K390" s="18"/>
      <c r="L390" s="18"/>
      <c r="M390" s="18"/>
      <c r="N390" s="1"/>
      <c r="O390" s="13" t="s">
        <v>20</v>
      </c>
      <c r="P390" s="18"/>
      <c r="Q390" s="2"/>
      <c r="R390" s="18"/>
      <c r="S390" s="39" t="s">
        <v>20</v>
      </c>
      <c r="T390" s="3"/>
    </row>
    <row r="391" spans="1:20" ht="10" customHeight="1" x14ac:dyDescent="0.3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1"/>
      <c r="O391" s="32"/>
      <c r="P391" s="32"/>
      <c r="Q391" s="2"/>
      <c r="R391" s="32"/>
      <c r="S391" s="32"/>
      <c r="T391" s="3"/>
    </row>
    <row r="392" spans="1:20" x14ac:dyDescent="0.35">
      <c r="A392" s="5" t="s">
        <v>18</v>
      </c>
      <c r="B392" s="5">
        <v>100</v>
      </c>
      <c r="C392" t="s">
        <v>281</v>
      </c>
      <c r="D392" s="7"/>
      <c r="E392" s="7"/>
      <c r="F392" s="7"/>
      <c r="G392" s="7"/>
      <c r="H392" s="7"/>
      <c r="I392" s="7"/>
      <c r="J392" s="7"/>
      <c r="K392" s="7"/>
      <c r="L392" s="7"/>
      <c r="M392" s="5" t="s">
        <v>27</v>
      </c>
      <c r="N392" s="1"/>
      <c r="O392" s="7"/>
      <c r="P392" s="7"/>
      <c r="Q392" s="2"/>
      <c r="R392" s="7"/>
      <c r="S392" s="7"/>
      <c r="T392" s="3"/>
    </row>
    <row r="393" spans="1:20" x14ac:dyDescent="0.35">
      <c r="A393" s="18" t="s">
        <v>18</v>
      </c>
      <c r="B393" s="18">
        <v>100</v>
      </c>
      <c r="C393" t="s">
        <v>282</v>
      </c>
      <c r="D393" s="18"/>
      <c r="E393" s="18" t="s">
        <v>27</v>
      </c>
      <c r="F393" s="18" t="s">
        <v>27</v>
      </c>
      <c r="G393" s="18"/>
      <c r="I393" s="18"/>
      <c r="J393" s="18" t="s">
        <v>27</v>
      </c>
      <c r="K393" s="18"/>
      <c r="L393" s="18"/>
      <c r="M393" s="18"/>
      <c r="N393" s="1"/>
      <c r="O393" s="13" t="s">
        <v>19</v>
      </c>
      <c r="P393" s="18"/>
      <c r="Q393" s="2"/>
      <c r="R393" s="18" t="s">
        <v>19</v>
      </c>
      <c r="T393" s="3"/>
    </row>
    <row r="394" spans="1:20" x14ac:dyDescent="0.35">
      <c r="A394" s="18" t="s">
        <v>18</v>
      </c>
      <c r="B394" s="18">
        <v>100</v>
      </c>
      <c r="C394" t="s">
        <v>283</v>
      </c>
      <c r="D394" s="18"/>
      <c r="E394" s="18" t="s">
        <v>27</v>
      </c>
      <c r="F394" s="18" t="s">
        <v>27</v>
      </c>
      <c r="G394" s="18"/>
      <c r="I394" s="18"/>
      <c r="J394" s="18" t="s">
        <v>27</v>
      </c>
      <c r="K394" s="18"/>
      <c r="L394" s="18"/>
      <c r="M394" s="18"/>
      <c r="N394" s="1"/>
      <c r="O394" s="18"/>
      <c r="P394" s="18" t="s">
        <v>27</v>
      </c>
      <c r="Q394" s="2"/>
      <c r="R394" s="18"/>
      <c r="T394" s="3"/>
    </row>
    <row r="395" spans="1:20" x14ac:dyDescent="0.35">
      <c r="A395" s="18" t="s">
        <v>18</v>
      </c>
      <c r="B395" s="18">
        <v>100</v>
      </c>
      <c r="C395" t="s">
        <v>284</v>
      </c>
      <c r="D395" s="18"/>
      <c r="E395" s="18" t="s">
        <v>27</v>
      </c>
      <c r="F395" s="18"/>
      <c r="G395" s="18" t="s">
        <v>27</v>
      </c>
      <c r="I395" s="18"/>
      <c r="J395" s="18" t="s">
        <v>27</v>
      </c>
      <c r="K395" s="18"/>
      <c r="L395" s="18"/>
      <c r="M395" s="18"/>
      <c r="N395" s="1"/>
      <c r="O395" s="13" t="s">
        <v>20</v>
      </c>
      <c r="P395" s="18"/>
      <c r="Q395" s="2"/>
      <c r="R395" s="18"/>
      <c r="T395" s="3"/>
    </row>
    <row r="396" spans="1:20" ht="10" customHeight="1" x14ac:dyDescent="0.3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1"/>
      <c r="O396" s="32"/>
      <c r="P396" s="32"/>
      <c r="Q396" s="2"/>
      <c r="R396" s="32"/>
      <c r="S396" s="32"/>
      <c r="T396" s="3"/>
    </row>
    <row r="397" spans="1:20" x14ac:dyDescent="0.35">
      <c r="A397" s="5" t="s">
        <v>18</v>
      </c>
      <c r="B397" s="5">
        <v>101</v>
      </c>
      <c r="C397" t="s">
        <v>285</v>
      </c>
      <c r="E397" s="21" t="s">
        <v>27</v>
      </c>
      <c r="F397" s="21" t="s">
        <v>27</v>
      </c>
      <c r="J397" s="21" t="s">
        <v>27</v>
      </c>
      <c r="N397" s="1"/>
      <c r="P397" s="21" t="s">
        <v>27</v>
      </c>
      <c r="Q397" s="2"/>
      <c r="T397" s="3"/>
    </row>
    <row r="398" spans="1:20" x14ac:dyDescent="0.35">
      <c r="A398" s="21" t="s">
        <v>18</v>
      </c>
      <c r="B398" s="21">
        <v>101</v>
      </c>
      <c r="C398" t="s">
        <v>286</v>
      </c>
      <c r="D398" s="21"/>
      <c r="E398" s="21" t="s">
        <v>27</v>
      </c>
      <c r="F398" s="21" t="s">
        <v>27</v>
      </c>
      <c r="G398" s="21"/>
      <c r="I398" s="21"/>
      <c r="J398" s="21" t="s">
        <v>27</v>
      </c>
      <c r="K398" s="21"/>
      <c r="L398" s="21"/>
      <c r="M398" s="21"/>
      <c r="N398" s="1"/>
      <c r="O398" s="13" t="s">
        <v>19</v>
      </c>
      <c r="P398" s="21"/>
      <c r="Q398" s="2"/>
      <c r="R398" s="39" t="s">
        <v>19</v>
      </c>
      <c r="T398" s="3"/>
    </row>
    <row r="399" spans="1:20" x14ac:dyDescent="0.35">
      <c r="A399" s="21" t="s">
        <v>18</v>
      </c>
      <c r="B399" s="21">
        <v>101</v>
      </c>
      <c r="C399" t="s">
        <v>287</v>
      </c>
      <c r="D399" s="21"/>
      <c r="E399" s="21" t="s">
        <v>27</v>
      </c>
      <c r="F399" s="21"/>
      <c r="G399" s="21" t="s">
        <v>27</v>
      </c>
      <c r="I399" s="21"/>
      <c r="J399" s="21"/>
      <c r="K399" s="21" t="s">
        <v>27</v>
      </c>
      <c r="L399" s="21"/>
      <c r="M399" s="21"/>
      <c r="N399" s="1"/>
      <c r="O399" s="13" t="s">
        <v>20</v>
      </c>
      <c r="P399" s="21"/>
      <c r="Q399" s="2"/>
      <c r="R399" s="21"/>
      <c r="T399" s="3"/>
    </row>
    <row r="400" spans="1:20" x14ac:dyDescent="0.35">
      <c r="A400" s="21" t="s">
        <v>18</v>
      </c>
      <c r="B400" s="21">
        <v>101</v>
      </c>
      <c r="C400" t="s">
        <v>67</v>
      </c>
      <c r="D400" s="21"/>
      <c r="E400" s="21" t="s">
        <v>27</v>
      </c>
      <c r="F400" s="21"/>
      <c r="G400" s="21"/>
      <c r="I400" s="21" t="s">
        <v>27</v>
      </c>
      <c r="J400" s="21" t="s">
        <v>27</v>
      </c>
      <c r="K400" s="21"/>
      <c r="L400" s="21"/>
      <c r="M400" s="21"/>
      <c r="N400" s="1"/>
      <c r="O400" s="13" t="s">
        <v>21</v>
      </c>
      <c r="P400" s="21"/>
      <c r="Q400" s="2"/>
      <c r="R400" s="21"/>
      <c r="T400" s="3"/>
    </row>
    <row r="401" spans="1:20" ht="10" customHeight="1" x14ac:dyDescent="0.3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1"/>
      <c r="O401" s="32"/>
      <c r="P401" s="32"/>
      <c r="Q401" s="2"/>
      <c r="R401" s="32"/>
      <c r="S401" s="32"/>
      <c r="T401" s="3"/>
    </row>
    <row r="402" spans="1:20" x14ac:dyDescent="0.35">
      <c r="A402" s="5" t="s">
        <v>18</v>
      </c>
      <c r="B402" s="5">
        <v>102</v>
      </c>
      <c r="C402" t="s">
        <v>288</v>
      </c>
      <c r="D402" s="7"/>
      <c r="E402" s="7"/>
      <c r="F402" s="7"/>
      <c r="G402" s="7"/>
      <c r="H402" s="7"/>
      <c r="I402" s="7"/>
      <c r="J402" s="7"/>
      <c r="K402" s="7"/>
      <c r="L402" s="5" t="s">
        <v>27</v>
      </c>
      <c r="M402" s="7"/>
      <c r="N402" s="1"/>
      <c r="O402" s="7"/>
      <c r="P402" s="7"/>
      <c r="Q402" s="2"/>
      <c r="R402" s="7"/>
      <c r="S402" s="7"/>
      <c r="T402" s="3"/>
    </row>
    <row r="403" spans="1:20" x14ac:dyDescent="0.35">
      <c r="A403" s="21" t="s">
        <v>18</v>
      </c>
      <c r="B403" s="21">
        <v>102</v>
      </c>
      <c r="C403" t="s">
        <v>208</v>
      </c>
      <c r="D403" s="21"/>
      <c r="E403" s="21" t="s">
        <v>27</v>
      </c>
      <c r="F403" s="21" t="s">
        <v>27</v>
      </c>
      <c r="G403" s="21"/>
      <c r="I403" s="21"/>
      <c r="J403" s="21" t="s">
        <v>27</v>
      </c>
      <c r="K403" s="21"/>
      <c r="L403" s="21"/>
      <c r="M403" s="21"/>
      <c r="N403" s="1"/>
      <c r="O403" s="21" t="s">
        <v>19</v>
      </c>
      <c r="P403" s="21"/>
      <c r="Q403" s="2"/>
      <c r="R403" s="21" t="s">
        <v>19</v>
      </c>
      <c r="T403" s="3"/>
    </row>
    <row r="404" spans="1:20" ht="10" customHeight="1" x14ac:dyDescent="0.3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1"/>
      <c r="O404" s="32"/>
      <c r="P404" s="32"/>
      <c r="Q404" s="2"/>
      <c r="R404" s="32"/>
      <c r="S404" s="32"/>
      <c r="T404" s="3"/>
    </row>
    <row r="405" spans="1:20" x14ac:dyDescent="0.35">
      <c r="A405" s="5" t="s">
        <v>18</v>
      </c>
      <c r="B405" s="5">
        <v>103</v>
      </c>
      <c r="C405" t="s">
        <v>289</v>
      </c>
      <c r="D405" s="7"/>
      <c r="E405" s="7"/>
      <c r="F405" s="7"/>
      <c r="G405" s="7"/>
      <c r="H405" s="7"/>
      <c r="I405" s="7"/>
      <c r="J405" s="7"/>
      <c r="K405" s="7"/>
      <c r="L405" s="5" t="s">
        <v>27</v>
      </c>
      <c r="M405" s="7"/>
      <c r="N405" s="1"/>
      <c r="O405" s="7"/>
      <c r="P405" s="7"/>
      <c r="Q405" s="2"/>
      <c r="R405" s="7"/>
      <c r="S405" s="7"/>
      <c r="T405" s="3"/>
    </row>
    <row r="406" spans="1:20" x14ac:dyDescent="0.35">
      <c r="A406" s="21" t="s">
        <v>18</v>
      </c>
      <c r="B406" s="21">
        <v>103</v>
      </c>
      <c r="C406" t="s">
        <v>290</v>
      </c>
      <c r="D406" s="21"/>
      <c r="E406" s="21" t="s">
        <v>27</v>
      </c>
      <c r="F406" s="21" t="s">
        <v>27</v>
      </c>
      <c r="G406" s="21"/>
      <c r="I406" s="21"/>
      <c r="J406" s="21" t="s">
        <v>27</v>
      </c>
      <c r="K406" s="21"/>
      <c r="L406" s="21"/>
      <c r="M406" s="21"/>
      <c r="N406" s="1"/>
      <c r="O406" s="21"/>
      <c r="P406" s="21" t="s">
        <v>27</v>
      </c>
      <c r="Q406" s="2"/>
      <c r="R406" s="21"/>
      <c r="T406" s="3"/>
    </row>
    <row r="407" spans="1:20" x14ac:dyDescent="0.35">
      <c r="A407" s="21" t="s">
        <v>18</v>
      </c>
      <c r="B407" s="21">
        <v>103</v>
      </c>
      <c r="C407" t="s">
        <v>291</v>
      </c>
      <c r="D407" s="21"/>
      <c r="E407" s="21" t="s">
        <v>27</v>
      </c>
      <c r="F407" s="21" t="s">
        <v>27</v>
      </c>
      <c r="G407" s="21"/>
      <c r="I407" s="21"/>
      <c r="J407" s="21" t="s">
        <v>27</v>
      </c>
      <c r="K407" s="21"/>
      <c r="L407" s="21"/>
      <c r="M407" s="21"/>
      <c r="N407" s="1"/>
      <c r="O407" s="21" t="s">
        <v>19</v>
      </c>
      <c r="P407" s="21"/>
      <c r="Q407" s="2"/>
      <c r="R407" s="21" t="s">
        <v>19</v>
      </c>
      <c r="T407" s="3"/>
    </row>
    <row r="408" spans="1:20" ht="10" customHeight="1" x14ac:dyDescent="0.3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1"/>
      <c r="O408" s="32"/>
      <c r="P408" s="32"/>
      <c r="Q408" s="2"/>
      <c r="R408" s="32"/>
      <c r="S408" s="32"/>
      <c r="T408" s="3"/>
    </row>
    <row r="409" spans="1:20" x14ac:dyDescent="0.35">
      <c r="A409" s="5" t="s">
        <v>18</v>
      </c>
      <c r="B409" s="5">
        <v>104</v>
      </c>
      <c r="C409" t="s">
        <v>292</v>
      </c>
      <c r="E409" s="21" t="s">
        <v>27</v>
      </c>
      <c r="F409" s="21" t="s">
        <v>27</v>
      </c>
      <c r="J409" s="21" t="s">
        <v>27</v>
      </c>
      <c r="N409" s="1"/>
      <c r="O409" s="13" t="s">
        <v>19</v>
      </c>
      <c r="Q409" s="2"/>
      <c r="R409" s="39" t="s">
        <v>19</v>
      </c>
      <c r="T409" s="3"/>
    </row>
    <row r="410" spans="1:20" x14ac:dyDescent="0.35">
      <c r="A410" s="21" t="s">
        <v>18</v>
      </c>
      <c r="B410" s="21">
        <v>104</v>
      </c>
      <c r="C410" t="s">
        <v>293</v>
      </c>
      <c r="D410" s="21"/>
      <c r="E410" s="21" t="s">
        <v>27</v>
      </c>
      <c r="F410" s="21"/>
      <c r="G410" s="21" t="s">
        <v>27</v>
      </c>
      <c r="I410" s="21"/>
      <c r="J410" s="21" t="s">
        <v>27</v>
      </c>
      <c r="K410" s="21"/>
      <c r="L410" s="21"/>
      <c r="M410" s="21"/>
      <c r="N410" s="1"/>
      <c r="O410" s="13" t="s">
        <v>20</v>
      </c>
      <c r="P410" s="21"/>
      <c r="Q410" s="2"/>
      <c r="R410" s="21"/>
      <c r="T410" s="3"/>
    </row>
    <row r="411" spans="1:20" ht="10" customHeight="1" x14ac:dyDescent="0.3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1"/>
      <c r="O411" s="32"/>
      <c r="P411" s="32"/>
      <c r="Q411" s="2"/>
      <c r="R411" s="32"/>
      <c r="S411" s="32"/>
      <c r="T411" s="3"/>
    </row>
    <row r="412" spans="1:20" x14ac:dyDescent="0.35">
      <c r="A412" s="5" t="s">
        <v>18</v>
      </c>
      <c r="B412" s="5">
        <v>105</v>
      </c>
      <c r="C412" t="s">
        <v>294</v>
      </c>
      <c r="E412" s="21" t="s">
        <v>27</v>
      </c>
      <c r="F412" s="21" t="s">
        <v>27</v>
      </c>
      <c r="J412" s="21" t="s">
        <v>27</v>
      </c>
      <c r="N412" s="1"/>
      <c r="O412" s="13" t="s">
        <v>19</v>
      </c>
      <c r="Q412" s="2"/>
      <c r="T412" s="3"/>
    </row>
    <row r="413" spans="1:20" x14ac:dyDescent="0.35">
      <c r="A413" s="21" t="s">
        <v>18</v>
      </c>
      <c r="B413" s="21">
        <v>105</v>
      </c>
      <c r="C413" t="s">
        <v>295</v>
      </c>
      <c r="D413" s="21"/>
      <c r="E413" s="21" t="s">
        <v>27</v>
      </c>
      <c r="F413" s="21"/>
      <c r="G413" s="21" t="s">
        <v>27</v>
      </c>
      <c r="I413" s="21"/>
      <c r="J413" s="21"/>
      <c r="K413" s="21" t="s">
        <v>27</v>
      </c>
      <c r="L413" s="21"/>
      <c r="M413" s="21"/>
      <c r="N413" s="1"/>
      <c r="O413" s="13" t="s">
        <v>20</v>
      </c>
      <c r="P413" s="21"/>
      <c r="Q413" s="2"/>
      <c r="R413" s="21"/>
      <c r="S413" s="39" t="s">
        <v>20</v>
      </c>
      <c r="T413" s="3"/>
    </row>
    <row r="414" spans="1:20" x14ac:dyDescent="0.35">
      <c r="A414" s="21" t="s">
        <v>18</v>
      </c>
      <c r="B414" s="21">
        <v>105</v>
      </c>
      <c r="C414" t="s">
        <v>296</v>
      </c>
      <c r="D414" s="21"/>
      <c r="E414" s="21" t="s">
        <v>27</v>
      </c>
      <c r="F414" s="21"/>
      <c r="G414" s="21"/>
      <c r="I414" s="21" t="s">
        <v>27</v>
      </c>
      <c r="J414" s="21" t="s">
        <v>27</v>
      </c>
      <c r="K414" s="21"/>
      <c r="L414" s="21"/>
      <c r="M414" s="21"/>
      <c r="N414" s="1"/>
      <c r="O414" s="13" t="s">
        <v>21</v>
      </c>
      <c r="P414" s="21"/>
      <c r="Q414" s="2"/>
      <c r="R414" s="21"/>
      <c r="T414" s="3"/>
    </row>
    <row r="415" spans="1:20" ht="10" customHeight="1" x14ac:dyDescent="0.3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1"/>
      <c r="O415" s="32"/>
      <c r="P415" s="32"/>
      <c r="Q415" s="2"/>
      <c r="R415" s="32"/>
      <c r="S415" s="32"/>
      <c r="T415" s="3"/>
    </row>
    <row r="416" spans="1:20" x14ac:dyDescent="0.35">
      <c r="A416" s="5" t="s">
        <v>18</v>
      </c>
      <c r="B416" s="5">
        <v>106</v>
      </c>
      <c r="C416" t="s">
        <v>297</v>
      </c>
      <c r="E416" s="21" t="s">
        <v>27</v>
      </c>
      <c r="F416" s="21" t="s">
        <v>27</v>
      </c>
      <c r="J416" s="21" t="s">
        <v>27</v>
      </c>
      <c r="N416" s="1"/>
      <c r="O416" s="13" t="s">
        <v>19</v>
      </c>
      <c r="Q416" s="2"/>
      <c r="R416" s="10" t="s">
        <v>19</v>
      </c>
      <c r="T416" s="3"/>
    </row>
    <row r="417" spans="1:20" x14ac:dyDescent="0.35">
      <c r="A417" s="21" t="s">
        <v>18</v>
      </c>
      <c r="B417" s="21">
        <v>106</v>
      </c>
      <c r="C417" t="s">
        <v>298</v>
      </c>
      <c r="D417" s="21"/>
      <c r="E417" s="21" t="s">
        <v>27</v>
      </c>
      <c r="F417" s="21" t="s">
        <v>27</v>
      </c>
      <c r="G417" s="21"/>
      <c r="I417" s="21"/>
      <c r="J417" s="21" t="s">
        <v>27</v>
      </c>
      <c r="K417" s="21"/>
      <c r="L417" s="21"/>
      <c r="M417" s="21"/>
      <c r="N417" s="1"/>
      <c r="O417" s="21"/>
      <c r="P417" s="21" t="s">
        <v>27</v>
      </c>
      <c r="Q417" s="2"/>
      <c r="R417" s="21"/>
      <c r="T417" s="3"/>
    </row>
    <row r="418" spans="1:20" x14ac:dyDescent="0.35">
      <c r="A418" s="21" t="s">
        <v>18</v>
      </c>
      <c r="B418" s="21">
        <v>106</v>
      </c>
      <c r="C418" t="s">
        <v>299</v>
      </c>
      <c r="D418" s="21"/>
      <c r="E418" s="21" t="s">
        <v>27</v>
      </c>
      <c r="F418" s="21" t="s">
        <v>27</v>
      </c>
      <c r="G418" s="21"/>
      <c r="I418" s="21"/>
      <c r="J418" s="21"/>
      <c r="K418" s="21" t="s">
        <v>27</v>
      </c>
      <c r="L418" s="21"/>
      <c r="M418" s="21"/>
      <c r="N418" s="1"/>
      <c r="O418" s="21"/>
      <c r="P418" s="21" t="s">
        <v>27</v>
      </c>
      <c r="Q418" s="2"/>
      <c r="R418" s="21"/>
      <c r="T418" s="3"/>
    </row>
    <row r="419" spans="1:20" x14ac:dyDescent="0.35">
      <c r="A419" s="21" t="s">
        <v>18</v>
      </c>
      <c r="B419" s="21">
        <v>106</v>
      </c>
      <c r="C419" t="s">
        <v>300</v>
      </c>
      <c r="D419" s="21"/>
      <c r="E419" s="21" t="s">
        <v>27</v>
      </c>
      <c r="F419" s="21" t="s">
        <v>27</v>
      </c>
      <c r="G419" s="21"/>
      <c r="I419" s="21"/>
      <c r="J419" s="21"/>
      <c r="K419" s="21" t="s">
        <v>27</v>
      </c>
      <c r="L419" s="21"/>
      <c r="M419" s="21"/>
      <c r="N419" s="1"/>
      <c r="O419" s="21"/>
      <c r="P419" s="21" t="s">
        <v>27</v>
      </c>
      <c r="Q419" s="2"/>
      <c r="R419" s="21"/>
      <c r="T419" s="3"/>
    </row>
    <row r="420" spans="1:20" x14ac:dyDescent="0.35">
      <c r="A420" s="21" t="s">
        <v>18</v>
      </c>
      <c r="B420" s="21">
        <v>106</v>
      </c>
      <c r="C420" t="s">
        <v>301</v>
      </c>
      <c r="D420" s="21"/>
      <c r="E420" s="21" t="s">
        <v>27</v>
      </c>
      <c r="F420" s="21"/>
      <c r="G420" s="21" t="s">
        <v>27</v>
      </c>
      <c r="I420" s="21"/>
      <c r="J420" s="21" t="s">
        <v>27</v>
      </c>
      <c r="K420" s="21"/>
      <c r="L420" s="21"/>
      <c r="M420" s="21"/>
      <c r="N420" s="1"/>
      <c r="O420" s="13" t="s">
        <v>20</v>
      </c>
      <c r="P420" s="21"/>
      <c r="Q420" s="2"/>
      <c r="R420" s="21"/>
      <c r="T420" s="3"/>
    </row>
    <row r="421" spans="1:20" ht="10" customHeight="1" x14ac:dyDescent="0.3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1"/>
      <c r="O421" s="32"/>
      <c r="P421" s="32"/>
      <c r="Q421" s="2"/>
      <c r="R421" s="32"/>
      <c r="S421" s="32"/>
      <c r="T421" s="3"/>
    </row>
    <row r="422" spans="1:20" x14ac:dyDescent="0.35">
      <c r="A422" s="5" t="s">
        <v>18</v>
      </c>
      <c r="B422" s="5">
        <v>107</v>
      </c>
      <c r="C422" t="s">
        <v>24</v>
      </c>
      <c r="D422" s="7"/>
      <c r="E422" s="7"/>
      <c r="F422" s="7"/>
      <c r="G422" s="7"/>
      <c r="H422" s="7"/>
      <c r="I422" s="7"/>
      <c r="J422" s="7"/>
      <c r="K422" s="7"/>
      <c r="L422" s="7"/>
      <c r="M422" s="5" t="s">
        <v>27</v>
      </c>
      <c r="N422" s="1"/>
      <c r="O422" s="7"/>
      <c r="P422" s="7"/>
      <c r="Q422" s="2"/>
      <c r="R422" s="7"/>
      <c r="S422" s="7"/>
      <c r="T422" s="3"/>
    </row>
    <row r="423" spans="1:20" x14ac:dyDescent="0.35">
      <c r="A423" s="21" t="s">
        <v>18</v>
      </c>
      <c r="B423" s="21">
        <v>107</v>
      </c>
      <c r="C423" t="s">
        <v>302</v>
      </c>
      <c r="D423" s="21"/>
      <c r="E423" s="21" t="s">
        <v>27</v>
      </c>
      <c r="F423" s="21" t="s">
        <v>27</v>
      </c>
      <c r="G423" s="21"/>
      <c r="I423" s="21"/>
      <c r="J423" s="21" t="s">
        <v>27</v>
      </c>
      <c r="K423" s="21"/>
      <c r="L423" s="21"/>
      <c r="M423" s="21"/>
      <c r="N423" s="1"/>
      <c r="O423" s="13" t="s">
        <v>19</v>
      </c>
      <c r="P423" s="21"/>
      <c r="Q423" s="2"/>
      <c r="R423" s="39" t="s">
        <v>19</v>
      </c>
      <c r="T423" s="3"/>
    </row>
    <row r="424" spans="1:20" x14ac:dyDescent="0.35">
      <c r="A424" s="21" t="s">
        <v>18</v>
      </c>
      <c r="B424" s="21">
        <v>107</v>
      </c>
      <c r="C424" t="s">
        <v>303</v>
      </c>
      <c r="D424" s="21"/>
      <c r="E424" s="21" t="s">
        <v>27</v>
      </c>
      <c r="F424" s="21"/>
      <c r="G424" s="21" t="s">
        <v>27</v>
      </c>
      <c r="I424" s="21"/>
      <c r="J424" s="21"/>
      <c r="K424" s="21" t="s">
        <v>27</v>
      </c>
      <c r="L424" s="21"/>
      <c r="M424" s="21"/>
      <c r="N424" s="1"/>
      <c r="O424" s="13" t="s">
        <v>20</v>
      </c>
      <c r="P424" s="21"/>
      <c r="Q424" s="2"/>
      <c r="R424" s="21"/>
      <c r="T424" s="3"/>
    </row>
    <row r="425" spans="1:20" ht="10" customHeight="1" x14ac:dyDescent="0.3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1"/>
      <c r="O425" s="32"/>
      <c r="P425" s="32"/>
      <c r="Q425" s="2"/>
      <c r="R425" s="32"/>
      <c r="S425" s="32"/>
      <c r="T425" s="3"/>
    </row>
    <row r="426" spans="1:20" x14ac:dyDescent="0.35">
      <c r="A426" s="21" t="s">
        <v>18</v>
      </c>
      <c r="B426" s="21">
        <v>108</v>
      </c>
      <c r="C426" t="s">
        <v>304</v>
      </c>
      <c r="D426" s="21"/>
      <c r="E426" s="21" t="s">
        <v>27</v>
      </c>
      <c r="F426" s="21"/>
      <c r="G426" s="21" t="s">
        <v>27</v>
      </c>
      <c r="I426" s="21"/>
      <c r="J426" s="21"/>
      <c r="K426" s="21" t="s">
        <v>27</v>
      </c>
      <c r="L426" s="21"/>
      <c r="M426" s="21"/>
      <c r="N426" s="1"/>
      <c r="O426" s="13" t="s">
        <v>20</v>
      </c>
      <c r="P426" s="21"/>
      <c r="Q426" s="2"/>
      <c r="R426" s="21"/>
      <c r="T426" s="3"/>
    </row>
    <row r="427" spans="1:20" x14ac:dyDescent="0.35">
      <c r="A427" s="21" t="s">
        <v>18</v>
      </c>
      <c r="B427" s="21">
        <v>108</v>
      </c>
      <c r="C427" t="s">
        <v>305</v>
      </c>
      <c r="D427" s="21"/>
      <c r="E427" s="21" t="s">
        <v>27</v>
      </c>
      <c r="F427" s="21" t="s">
        <v>27</v>
      </c>
      <c r="G427" s="21"/>
      <c r="I427" s="21"/>
      <c r="J427" s="21" t="s">
        <v>27</v>
      </c>
      <c r="K427" s="21"/>
      <c r="L427" s="21"/>
      <c r="M427" s="21"/>
      <c r="N427" s="1"/>
      <c r="O427" s="21"/>
      <c r="P427" s="21" t="s">
        <v>27</v>
      </c>
      <c r="Q427" s="2"/>
      <c r="R427" s="21"/>
      <c r="T427" s="3"/>
    </row>
    <row r="428" spans="1:20" x14ac:dyDescent="0.35">
      <c r="A428" s="21" t="s">
        <v>18</v>
      </c>
      <c r="B428" s="21">
        <v>108</v>
      </c>
      <c r="C428" t="s">
        <v>288</v>
      </c>
      <c r="D428" s="21"/>
      <c r="E428" s="21" t="s">
        <v>27</v>
      </c>
      <c r="F428" s="21" t="s">
        <v>27</v>
      </c>
      <c r="G428" s="21"/>
      <c r="I428" s="21"/>
      <c r="J428" s="21" t="s">
        <v>27</v>
      </c>
      <c r="K428" s="21"/>
      <c r="L428" s="21"/>
      <c r="M428" s="21"/>
      <c r="N428" s="1"/>
      <c r="O428" s="13" t="s">
        <v>19</v>
      </c>
      <c r="P428" s="21"/>
      <c r="Q428" s="2"/>
      <c r="R428" s="39" t="s">
        <v>19</v>
      </c>
      <c r="T428" s="3"/>
    </row>
    <row r="429" spans="1:20" x14ac:dyDescent="0.35">
      <c r="A429" s="21" t="s">
        <v>18</v>
      </c>
      <c r="B429" s="21">
        <v>108</v>
      </c>
      <c r="C429" t="s">
        <v>306</v>
      </c>
      <c r="D429" s="21"/>
      <c r="E429" s="21" t="s">
        <v>27</v>
      </c>
      <c r="F429" s="21" t="s">
        <v>27</v>
      </c>
      <c r="G429" s="21"/>
      <c r="I429" s="21"/>
      <c r="J429" s="21"/>
      <c r="K429" s="21" t="s">
        <v>27</v>
      </c>
      <c r="L429" s="21"/>
      <c r="M429" s="21"/>
      <c r="N429" s="1"/>
      <c r="O429" s="21"/>
      <c r="P429" s="21" t="s">
        <v>27</v>
      </c>
      <c r="Q429" s="2"/>
      <c r="R429" s="21"/>
      <c r="T429" s="3"/>
    </row>
    <row r="430" spans="1:20" ht="10" customHeight="1" x14ac:dyDescent="0.3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1"/>
      <c r="O430" s="32"/>
      <c r="P430" s="32"/>
      <c r="Q430" s="2"/>
      <c r="R430" s="32"/>
      <c r="S430" s="32"/>
      <c r="T430" s="3"/>
    </row>
    <row r="431" spans="1:20" x14ac:dyDescent="0.35">
      <c r="A431" s="5" t="s">
        <v>18</v>
      </c>
      <c r="B431" s="5">
        <v>109</v>
      </c>
      <c r="C431" t="s">
        <v>307</v>
      </c>
      <c r="D431" s="21" t="s">
        <v>27</v>
      </c>
      <c r="F431" s="21" t="s">
        <v>27</v>
      </c>
      <c r="J431" s="21" t="s">
        <v>27</v>
      </c>
      <c r="N431" s="1"/>
      <c r="P431" s="21" t="s">
        <v>27</v>
      </c>
      <c r="Q431" s="2"/>
      <c r="T431" s="3"/>
    </row>
    <row r="432" spans="1:20" x14ac:dyDescent="0.35">
      <c r="A432" s="21" t="s">
        <v>18</v>
      </c>
      <c r="B432" s="21">
        <v>109</v>
      </c>
      <c r="C432" t="s">
        <v>308</v>
      </c>
      <c r="D432" s="21"/>
      <c r="E432" s="21" t="s">
        <v>27</v>
      </c>
      <c r="F432" s="21" t="s">
        <v>27</v>
      </c>
      <c r="G432" s="21"/>
      <c r="I432" s="21"/>
      <c r="J432" s="21" t="s">
        <v>27</v>
      </c>
      <c r="K432" s="21"/>
      <c r="L432" s="21"/>
      <c r="M432" s="21"/>
      <c r="N432" s="1"/>
      <c r="O432" s="21"/>
      <c r="P432" s="21" t="s">
        <v>27</v>
      </c>
      <c r="Q432" s="2"/>
      <c r="R432" s="21"/>
      <c r="T432" s="3"/>
    </row>
    <row r="433" spans="1:20" x14ac:dyDescent="0.35">
      <c r="A433" s="21" t="s">
        <v>18</v>
      </c>
      <c r="B433" s="21">
        <v>109</v>
      </c>
      <c r="C433" t="s">
        <v>309</v>
      </c>
      <c r="D433" s="21"/>
      <c r="E433" s="21" t="s">
        <v>27</v>
      </c>
      <c r="F433" s="21" t="s">
        <v>27</v>
      </c>
      <c r="G433" s="21"/>
      <c r="I433" s="21"/>
      <c r="J433" s="21" t="s">
        <v>27</v>
      </c>
      <c r="K433" s="21"/>
      <c r="L433" s="21"/>
      <c r="M433" s="21"/>
      <c r="N433" s="1"/>
      <c r="O433" s="21" t="s">
        <v>19</v>
      </c>
      <c r="P433" s="21"/>
      <c r="Q433" s="2"/>
      <c r="R433" s="21" t="s">
        <v>19</v>
      </c>
      <c r="T433" s="3"/>
    </row>
    <row r="434" spans="1:20" ht="10" customHeight="1" x14ac:dyDescent="0.3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1"/>
      <c r="O434" s="32"/>
      <c r="P434" s="32"/>
      <c r="Q434" s="2"/>
      <c r="R434" s="32"/>
      <c r="S434" s="32"/>
      <c r="T434" s="3"/>
    </row>
    <row r="435" spans="1:20" x14ac:dyDescent="0.35">
      <c r="A435" s="5" t="s">
        <v>18</v>
      </c>
      <c r="B435" s="5">
        <v>110</v>
      </c>
      <c r="C435" t="s">
        <v>310</v>
      </c>
      <c r="D435" s="7"/>
      <c r="E435" s="7"/>
      <c r="F435" s="7"/>
      <c r="G435" s="7"/>
      <c r="H435" s="7"/>
      <c r="I435" s="7"/>
      <c r="J435" s="7"/>
      <c r="K435" s="7"/>
      <c r="L435" s="7"/>
      <c r="M435" s="5" t="s">
        <v>27</v>
      </c>
      <c r="N435" s="1"/>
      <c r="O435" s="7"/>
      <c r="P435" s="7"/>
      <c r="Q435" s="2"/>
      <c r="R435" s="7"/>
      <c r="S435" s="7"/>
      <c r="T435" s="3"/>
    </row>
    <row r="436" spans="1:20" x14ac:dyDescent="0.35">
      <c r="A436" s="21" t="s">
        <v>18</v>
      </c>
      <c r="B436" s="21">
        <v>110</v>
      </c>
      <c r="C436" t="s">
        <v>414</v>
      </c>
      <c r="D436" s="21"/>
      <c r="E436" s="21" t="s">
        <v>27</v>
      </c>
      <c r="F436" s="21" t="s">
        <v>27</v>
      </c>
      <c r="G436" s="21"/>
      <c r="I436" s="21"/>
      <c r="J436" s="21" t="s">
        <v>27</v>
      </c>
      <c r="K436" s="21"/>
      <c r="L436" s="21"/>
      <c r="M436" s="21"/>
      <c r="N436" s="1"/>
      <c r="O436" s="13" t="s">
        <v>19</v>
      </c>
      <c r="P436" s="21"/>
      <c r="Q436" s="2"/>
      <c r="R436" s="39" t="s">
        <v>19</v>
      </c>
      <c r="T436" s="3"/>
    </row>
    <row r="437" spans="1:20" x14ac:dyDescent="0.35">
      <c r="A437" s="21" t="s">
        <v>18</v>
      </c>
      <c r="B437" s="21">
        <v>110</v>
      </c>
      <c r="C437" t="s">
        <v>311</v>
      </c>
      <c r="D437" s="21"/>
      <c r="E437" s="21" t="s">
        <v>27</v>
      </c>
      <c r="F437" s="21"/>
      <c r="G437" s="21" t="s">
        <v>27</v>
      </c>
      <c r="I437" s="21"/>
      <c r="J437" s="21" t="s">
        <v>27</v>
      </c>
      <c r="K437" s="21"/>
      <c r="L437" s="21"/>
      <c r="M437" s="21"/>
      <c r="N437" s="1"/>
      <c r="O437" s="13" t="s">
        <v>20</v>
      </c>
      <c r="P437" s="21"/>
      <c r="Q437" s="2"/>
      <c r="R437" s="21"/>
      <c r="T437" s="3"/>
    </row>
    <row r="438" spans="1:20" ht="10" customHeight="1" x14ac:dyDescent="0.3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1"/>
      <c r="O438" s="32"/>
      <c r="P438" s="32"/>
      <c r="Q438" s="2"/>
      <c r="R438" s="32"/>
      <c r="S438" s="32"/>
      <c r="T438" s="3"/>
    </row>
    <row r="439" spans="1:20" x14ac:dyDescent="0.35">
      <c r="A439" s="5" t="s">
        <v>18</v>
      </c>
      <c r="B439" s="5">
        <v>111</v>
      </c>
      <c r="C439" t="s">
        <v>66</v>
      </c>
      <c r="D439" s="7"/>
      <c r="E439" s="7"/>
      <c r="F439" s="7"/>
      <c r="G439" s="7"/>
      <c r="H439" s="7"/>
      <c r="I439" s="7"/>
      <c r="J439" s="7"/>
      <c r="K439" s="7"/>
      <c r="L439" s="5" t="s">
        <v>27</v>
      </c>
      <c r="M439" s="7"/>
      <c r="N439" s="1"/>
      <c r="O439" s="7"/>
      <c r="P439" s="7"/>
      <c r="Q439" s="2"/>
      <c r="R439" s="7"/>
      <c r="S439" s="7"/>
      <c r="T439" s="3"/>
    </row>
    <row r="440" spans="1:20" x14ac:dyDescent="0.35">
      <c r="A440" s="21" t="s">
        <v>18</v>
      </c>
      <c r="B440" s="21">
        <v>111</v>
      </c>
      <c r="C440" t="s">
        <v>55</v>
      </c>
      <c r="D440" s="21"/>
      <c r="E440" s="21" t="s">
        <v>27</v>
      </c>
      <c r="F440" s="21" t="s">
        <v>27</v>
      </c>
      <c r="G440" s="21"/>
      <c r="I440" s="21"/>
      <c r="J440" s="21"/>
      <c r="K440" s="21" t="s">
        <v>27</v>
      </c>
      <c r="L440" s="21"/>
      <c r="M440" s="21"/>
      <c r="N440" s="1"/>
      <c r="O440" s="21"/>
      <c r="P440" s="21" t="s">
        <v>27</v>
      </c>
      <c r="Q440" s="2"/>
      <c r="R440" s="21"/>
      <c r="T440" s="3"/>
    </row>
    <row r="441" spans="1:20" x14ac:dyDescent="0.35">
      <c r="A441" s="21" t="s">
        <v>18</v>
      </c>
      <c r="B441" s="21">
        <v>111</v>
      </c>
      <c r="C441" t="s">
        <v>312</v>
      </c>
      <c r="D441" s="21"/>
      <c r="E441" s="21" t="s">
        <v>27</v>
      </c>
      <c r="F441" s="21" t="s">
        <v>27</v>
      </c>
      <c r="G441" s="21"/>
      <c r="I441" s="21"/>
      <c r="J441" s="21" t="s">
        <v>27</v>
      </c>
      <c r="K441" s="21"/>
      <c r="L441" s="21"/>
      <c r="M441" s="21"/>
      <c r="N441" s="1"/>
      <c r="O441" s="21"/>
      <c r="P441" s="21" t="s">
        <v>27</v>
      </c>
      <c r="Q441" s="2"/>
      <c r="R441" s="21"/>
      <c r="T441" s="3"/>
    </row>
    <row r="442" spans="1:20" x14ac:dyDescent="0.35">
      <c r="A442" s="21" t="s">
        <v>18</v>
      </c>
      <c r="B442" s="21">
        <v>111</v>
      </c>
      <c r="C442" t="s">
        <v>313</v>
      </c>
      <c r="D442" s="21"/>
      <c r="E442" s="21" t="s">
        <v>27</v>
      </c>
      <c r="F442" s="21" t="s">
        <v>27</v>
      </c>
      <c r="G442" s="21"/>
      <c r="I442" s="21"/>
      <c r="J442" s="21" t="s">
        <v>27</v>
      </c>
      <c r="K442" s="21"/>
      <c r="L442" s="21"/>
      <c r="M442" s="21"/>
      <c r="N442" s="1"/>
      <c r="O442" s="21"/>
      <c r="P442" s="21" t="s">
        <v>27</v>
      </c>
      <c r="Q442" s="2"/>
      <c r="R442" s="21"/>
      <c r="T442" s="3"/>
    </row>
    <row r="443" spans="1:20" x14ac:dyDescent="0.35">
      <c r="A443" s="21" t="s">
        <v>18</v>
      </c>
      <c r="B443" s="21">
        <v>111</v>
      </c>
      <c r="C443" t="s">
        <v>314</v>
      </c>
      <c r="D443" s="21"/>
      <c r="E443" s="21" t="s">
        <v>27</v>
      </c>
      <c r="F443" s="21" t="s">
        <v>27</v>
      </c>
      <c r="G443" s="21"/>
      <c r="I443" s="21"/>
      <c r="J443" s="21" t="s">
        <v>27</v>
      </c>
      <c r="K443" s="21"/>
      <c r="L443" s="21"/>
      <c r="M443" s="21"/>
      <c r="N443" s="1"/>
      <c r="O443" s="21" t="s">
        <v>19</v>
      </c>
      <c r="P443" s="21"/>
      <c r="Q443" s="2"/>
      <c r="R443" s="21" t="s">
        <v>19</v>
      </c>
      <c r="T443" s="3"/>
    </row>
    <row r="444" spans="1:20" ht="10" customHeight="1" x14ac:dyDescent="0.3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1"/>
      <c r="O444" s="32"/>
      <c r="P444" s="32"/>
      <c r="Q444" s="2"/>
      <c r="R444" s="32"/>
      <c r="S444" s="32"/>
      <c r="T444" s="3"/>
    </row>
    <row r="445" spans="1:20" x14ac:dyDescent="0.35">
      <c r="A445" s="5" t="s">
        <v>18</v>
      </c>
      <c r="B445" s="5">
        <v>112</v>
      </c>
      <c r="C445" t="s">
        <v>315</v>
      </c>
      <c r="D445" s="7"/>
      <c r="E445" s="7"/>
      <c r="F445" s="7"/>
      <c r="G445" s="7"/>
      <c r="H445" s="7"/>
      <c r="I445" s="7"/>
      <c r="J445" s="7"/>
      <c r="K445" s="7"/>
      <c r="L445" s="5" t="s">
        <v>27</v>
      </c>
      <c r="M445" s="7"/>
      <c r="N445" s="1"/>
      <c r="O445" s="7"/>
      <c r="P445" s="7"/>
      <c r="Q445" s="2"/>
      <c r="R445" s="7"/>
      <c r="S445" s="7"/>
      <c r="T445" s="3"/>
    </row>
    <row r="446" spans="1:20" x14ac:dyDescent="0.35">
      <c r="A446" s="21" t="s">
        <v>18</v>
      </c>
      <c r="B446" s="21">
        <v>112</v>
      </c>
      <c r="C446" t="s">
        <v>316</v>
      </c>
      <c r="D446" s="21"/>
      <c r="E446" s="21" t="s">
        <v>27</v>
      </c>
      <c r="F446" s="21" t="s">
        <v>27</v>
      </c>
      <c r="G446" s="21"/>
      <c r="I446" s="21"/>
      <c r="J446" s="21"/>
      <c r="K446" s="21" t="s">
        <v>27</v>
      </c>
      <c r="L446" s="21"/>
      <c r="M446" s="21"/>
      <c r="N446" s="1"/>
      <c r="O446" s="21" t="s">
        <v>19</v>
      </c>
      <c r="P446" s="21"/>
      <c r="Q446" s="2"/>
      <c r="R446" s="21" t="s">
        <v>19</v>
      </c>
      <c r="T446" s="3"/>
    </row>
    <row r="447" spans="1:20" ht="10" customHeight="1" x14ac:dyDescent="0.3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1"/>
      <c r="O447" s="32"/>
      <c r="P447" s="32"/>
      <c r="Q447" s="2"/>
      <c r="R447" s="32"/>
      <c r="S447" s="32"/>
      <c r="T447" s="3"/>
    </row>
    <row r="448" spans="1:20" x14ac:dyDescent="0.35">
      <c r="A448" s="21" t="s">
        <v>18</v>
      </c>
      <c r="B448" s="21">
        <v>113</v>
      </c>
      <c r="C448" t="s">
        <v>65</v>
      </c>
      <c r="D448" s="7"/>
      <c r="E448" s="7"/>
      <c r="F448" s="7"/>
      <c r="G448" s="7"/>
      <c r="H448" s="7"/>
      <c r="I448" s="7"/>
      <c r="J448" s="7"/>
      <c r="K448" s="7"/>
      <c r="L448" s="21" t="s">
        <v>27</v>
      </c>
      <c r="M448" s="7"/>
      <c r="N448" s="1"/>
      <c r="O448" s="7"/>
      <c r="P448" s="7"/>
      <c r="Q448" s="2"/>
      <c r="R448" s="7"/>
      <c r="S448" s="7"/>
      <c r="T448" s="3"/>
    </row>
    <row r="449" spans="1:20" x14ac:dyDescent="0.35">
      <c r="A449" s="21" t="s">
        <v>18</v>
      </c>
      <c r="B449" s="21">
        <v>113</v>
      </c>
      <c r="C449" t="s">
        <v>317</v>
      </c>
      <c r="D449" s="21"/>
      <c r="E449" s="21" t="s">
        <v>27</v>
      </c>
      <c r="F449" s="21" t="s">
        <v>27</v>
      </c>
      <c r="G449" s="21"/>
      <c r="I449" s="21"/>
      <c r="J449" s="21"/>
      <c r="K449" s="21" t="s">
        <v>27</v>
      </c>
      <c r="L449" s="21"/>
      <c r="M449" s="21"/>
      <c r="N449" s="1"/>
      <c r="O449" s="21"/>
      <c r="P449" s="21" t="s">
        <v>27</v>
      </c>
      <c r="Q449" s="2"/>
      <c r="R449" s="21"/>
      <c r="T449" s="3"/>
    </row>
    <row r="450" spans="1:20" x14ac:dyDescent="0.35">
      <c r="A450" s="5" t="s">
        <v>18</v>
      </c>
      <c r="B450" s="5">
        <v>113</v>
      </c>
      <c r="C450" t="s">
        <v>318</v>
      </c>
      <c r="E450" s="21" t="s">
        <v>27</v>
      </c>
      <c r="F450" s="21" t="s">
        <v>27</v>
      </c>
      <c r="K450" s="21" t="s">
        <v>27</v>
      </c>
      <c r="N450" s="1"/>
      <c r="O450" s="5" t="s">
        <v>19</v>
      </c>
      <c r="Q450" s="2"/>
      <c r="R450" s="10" t="s">
        <v>19</v>
      </c>
      <c r="T450" s="3"/>
    </row>
    <row r="451" spans="1:20" ht="10" customHeight="1" x14ac:dyDescent="0.3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1"/>
      <c r="O451" s="32"/>
      <c r="P451" s="32"/>
      <c r="Q451" s="2"/>
      <c r="R451" s="32"/>
      <c r="S451" s="32"/>
      <c r="T451" s="3"/>
    </row>
    <row r="452" spans="1:20" x14ac:dyDescent="0.35">
      <c r="A452" s="5" t="s">
        <v>18</v>
      </c>
      <c r="B452" s="5">
        <v>114</v>
      </c>
      <c r="C452" t="s">
        <v>319</v>
      </c>
      <c r="E452" s="21" t="s">
        <v>27</v>
      </c>
      <c r="F452" s="21" t="s">
        <v>27</v>
      </c>
      <c r="J452" s="21" t="s">
        <v>27</v>
      </c>
      <c r="N452" s="1"/>
      <c r="O452" s="13" t="s">
        <v>19</v>
      </c>
      <c r="Q452" s="2"/>
      <c r="R452" s="39" t="s">
        <v>19</v>
      </c>
      <c r="T452" s="3"/>
    </row>
    <row r="453" spans="1:20" x14ac:dyDescent="0.35">
      <c r="A453" s="21" t="s">
        <v>18</v>
      </c>
      <c r="B453" s="21">
        <v>114</v>
      </c>
      <c r="C453" t="s">
        <v>320</v>
      </c>
      <c r="D453" s="21"/>
      <c r="E453" s="21" t="s">
        <v>27</v>
      </c>
      <c r="F453" s="21" t="s">
        <v>27</v>
      </c>
      <c r="G453" s="21"/>
      <c r="I453" s="21"/>
      <c r="J453" s="21"/>
      <c r="K453" s="21" t="s">
        <v>27</v>
      </c>
      <c r="L453" s="21"/>
      <c r="M453" s="21"/>
      <c r="N453" s="1"/>
      <c r="O453" s="21"/>
      <c r="P453" s="21" t="s">
        <v>27</v>
      </c>
      <c r="Q453" s="2"/>
      <c r="R453" s="21"/>
      <c r="T453" s="3"/>
    </row>
    <row r="454" spans="1:20" x14ac:dyDescent="0.35">
      <c r="A454" s="21" t="s">
        <v>18</v>
      </c>
      <c r="B454" s="21">
        <v>114</v>
      </c>
      <c r="C454" t="s">
        <v>321</v>
      </c>
      <c r="D454" s="21"/>
      <c r="E454" s="21" t="s">
        <v>27</v>
      </c>
      <c r="F454" s="21"/>
      <c r="G454" s="21" t="s">
        <v>27</v>
      </c>
      <c r="I454" s="21"/>
      <c r="J454" s="21"/>
      <c r="K454" s="21" t="s">
        <v>27</v>
      </c>
      <c r="L454" s="21"/>
      <c r="M454" s="21"/>
      <c r="N454" s="1"/>
      <c r="O454" s="13" t="s">
        <v>20</v>
      </c>
      <c r="P454" s="21"/>
      <c r="Q454" s="2"/>
      <c r="R454" s="21"/>
      <c r="T454" s="3"/>
    </row>
    <row r="455" spans="1:20" ht="10" customHeight="1" x14ac:dyDescent="0.3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1"/>
      <c r="O455" s="32"/>
      <c r="P455" s="32"/>
      <c r="Q455" s="2"/>
      <c r="R455" s="32"/>
      <c r="S455" s="32"/>
      <c r="T455" s="3"/>
    </row>
    <row r="456" spans="1:20" x14ac:dyDescent="0.35">
      <c r="A456" s="5" t="s">
        <v>18</v>
      </c>
      <c r="B456" s="5">
        <v>115</v>
      </c>
      <c r="C456" s="24" t="s">
        <v>322</v>
      </c>
      <c r="D456" s="21" t="s">
        <v>27</v>
      </c>
      <c r="F456" s="21" t="s">
        <v>27</v>
      </c>
      <c r="K456" s="21" t="s">
        <v>27</v>
      </c>
      <c r="N456" s="1"/>
      <c r="O456" s="13" t="s">
        <v>19</v>
      </c>
      <c r="Q456" s="2"/>
      <c r="R456" s="39" t="s">
        <v>19</v>
      </c>
      <c r="T456" s="3"/>
    </row>
    <row r="457" spans="1:20" x14ac:dyDescent="0.35">
      <c r="A457" s="21" t="s">
        <v>18</v>
      </c>
      <c r="B457" s="21">
        <v>115</v>
      </c>
      <c r="C457" t="s">
        <v>323</v>
      </c>
      <c r="D457" s="21"/>
      <c r="E457" s="21" t="s">
        <v>27</v>
      </c>
      <c r="F457" s="21"/>
      <c r="G457" s="21" t="s">
        <v>27</v>
      </c>
      <c r="I457" s="21"/>
      <c r="J457" s="21"/>
      <c r="K457" s="21" t="s">
        <v>27</v>
      </c>
      <c r="L457" s="21"/>
      <c r="M457" s="21"/>
      <c r="N457" s="1"/>
      <c r="O457" s="13" t="s">
        <v>20</v>
      </c>
      <c r="P457" s="21"/>
      <c r="Q457" s="2"/>
      <c r="R457" s="21"/>
      <c r="T457" s="3"/>
    </row>
    <row r="458" spans="1:20" ht="10" customHeight="1" x14ac:dyDescent="0.3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1"/>
      <c r="O458" s="32"/>
      <c r="P458" s="32"/>
      <c r="Q458" s="2"/>
      <c r="R458" s="32"/>
      <c r="S458" s="32"/>
      <c r="T458" s="3"/>
    </row>
    <row r="459" spans="1:20" x14ac:dyDescent="0.35">
      <c r="A459" s="5" t="s">
        <v>18</v>
      </c>
      <c r="B459" s="5">
        <v>116</v>
      </c>
      <c r="C459" t="s">
        <v>324</v>
      </c>
      <c r="D459" s="21" t="s">
        <v>27</v>
      </c>
      <c r="F459" s="21" t="s">
        <v>27</v>
      </c>
      <c r="K459" s="21" t="s">
        <v>27</v>
      </c>
      <c r="N459" s="1"/>
      <c r="O459" s="5" t="s">
        <v>19</v>
      </c>
      <c r="Q459" s="2"/>
      <c r="R459" s="10" t="s">
        <v>19</v>
      </c>
      <c r="T459" s="3"/>
    </row>
    <row r="460" spans="1:20" ht="10" customHeight="1" x14ac:dyDescent="0.3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1"/>
      <c r="O460" s="32"/>
      <c r="P460" s="32"/>
      <c r="Q460" s="2"/>
      <c r="R460" s="32"/>
      <c r="S460" s="32"/>
      <c r="T460" s="3"/>
    </row>
    <row r="461" spans="1:20" x14ac:dyDescent="0.35">
      <c r="A461" s="5" t="s">
        <v>18</v>
      </c>
      <c r="B461" s="5">
        <v>117</v>
      </c>
      <c r="C461" t="s">
        <v>254</v>
      </c>
      <c r="D461" s="21" t="s">
        <v>27</v>
      </c>
      <c r="F461" s="21" t="s">
        <v>27</v>
      </c>
      <c r="K461" s="21" t="s">
        <v>27</v>
      </c>
      <c r="N461" s="1"/>
      <c r="O461" s="5" t="s">
        <v>19</v>
      </c>
      <c r="Q461" s="2"/>
      <c r="R461" s="10" t="s">
        <v>19</v>
      </c>
      <c r="T461" s="3"/>
    </row>
    <row r="462" spans="1:20" ht="10" customHeight="1" x14ac:dyDescent="0.3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1"/>
      <c r="O462" s="32"/>
      <c r="P462" s="32"/>
      <c r="Q462" s="2"/>
      <c r="R462" s="32"/>
      <c r="S462" s="32"/>
      <c r="T462" s="3"/>
    </row>
    <row r="463" spans="1:20" x14ac:dyDescent="0.35">
      <c r="A463" s="5" t="s">
        <v>18</v>
      </c>
      <c r="B463" s="5">
        <v>118</v>
      </c>
      <c r="C463" t="s">
        <v>325</v>
      </c>
      <c r="D463" s="21" t="s">
        <v>27</v>
      </c>
      <c r="F463" s="21" t="s">
        <v>27</v>
      </c>
      <c r="J463" s="21" t="s">
        <v>27</v>
      </c>
      <c r="N463" s="1"/>
      <c r="O463" s="13" t="s">
        <v>19</v>
      </c>
      <c r="Q463" s="2"/>
      <c r="R463" s="39" t="s">
        <v>19</v>
      </c>
      <c r="T463" s="3"/>
    </row>
    <row r="464" spans="1:20" x14ac:dyDescent="0.35">
      <c r="A464" s="21" t="s">
        <v>18</v>
      </c>
      <c r="B464" s="21">
        <v>118</v>
      </c>
      <c r="C464" t="s">
        <v>326</v>
      </c>
      <c r="D464" s="21"/>
      <c r="E464" s="21" t="s">
        <v>27</v>
      </c>
      <c r="F464" s="21"/>
      <c r="G464" s="21" t="s">
        <v>27</v>
      </c>
      <c r="I464" s="21"/>
      <c r="J464" s="21"/>
      <c r="K464" s="21" t="s">
        <v>27</v>
      </c>
      <c r="L464" s="21"/>
      <c r="M464" s="21"/>
      <c r="N464" s="1"/>
      <c r="O464" s="13" t="s">
        <v>20</v>
      </c>
      <c r="P464" s="21"/>
      <c r="Q464" s="2"/>
      <c r="R464" s="21"/>
      <c r="T464" s="3"/>
    </row>
    <row r="465" spans="1:20" ht="10" customHeight="1" x14ac:dyDescent="0.3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1"/>
      <c r="O465" s="32"/>
      <c r="P465" s="32"/>
      <c r="Q465" s="2"/>
      <c r="R465" s="32"/>
      <c r="S465" s="32"/>
      <c r="T465" s="3"/>
    </row>
    <row r="466" spans="1:20" x14ac:dyDescent="0.35">
      <c r="A466" s="5" t="s">
        <v>18</v>
      </c>
      <c r="B466" s="5">
        <v>119</v>
      </c>
      <c r="C466" t="s">
        <v>77</v>
      </c>
      <c r="D466" s="7"/>
      <c r="E466" s="7"/>
      <c r="F466" s="7"/>
      <c r="G466" s="7"/>
      <c r="H466" s="7"/>
      <c r="I466" s="7"/>
      <c r="J466" s="7"/>
      <c r="K466" s="7"/>
      <c r="L466" s="7"/>
      <c r="M466" s="5" t="s">
        <v>27</v>
      </c>
      <c r="N466" s="1"/>
      <c r="O466" s="7"/>
      <c r="P466" s="7"/>
      <c r="Q466" s="2"/>
      <c r="R466" s="7"/>
      <c r="S466" s="7"/>
      <c r="T466" s="3"/>
    </row>
    <row r="467" spans="1:20" x14ac:dyDescent="0.35">
      <c r="A467" s="21" t="s">
        <v>18</v>
      </c>
      <c r="B467" s="21">
        <v>119</v>
      </c>
      <c r="C467" t="s">
        <v>327</v>
      </c>
      <c r="D467" s="21"/>
      <c r="E467" s="21" t="s">
        <v>27</v>
      </c>
      <c r="F467" s="21" t="s">
        <v>27</v>
      </c>
      <c r="G467" s="21"/>
      <c r="I467" s="21"/>
      <c r="J467" s="21" t="s">
        <v>27</v>
      </c>
      <c r="K467" s="21"/>
      <c r="L467" s="21"/>
      <c r="M467" s="21"/>
      <c r="N467" s="1"/>
      <c r="O467" s="21"/>
      <c r="P467" s="21" t="s">
        <v>27</v>
      </c>
      <c r="Q467" s="2"/>
      <c r="R467" s="21"/>
      <c r="T467" s="3"/>
    </row>
    <row r="468" spans="1:20" x14ac:dyDescent="0.35">
      <c r="A468" s="21" t="s">
        <v>18</v>
      </c>
      <c r="B468" s="21">
        <v>119</v>
      </c>
      <c r="C468" t="s">
        <v>328</v>
      </c>
      <c r="D468" s="21"/>
      <c r="E468" s="21" t="s">
        <v>27</v>
      </c>
      <c r="F468" s="21" t="s">
        <v>27</v>
      </c>
      <c r="G468" s="21"/>
      <c r="J468" s="21" t="s">
        <v>27</v>
      </c>
      <c r="K468" s="21"/>
      <c r="L468" s="21"/>
      <c r="M468" s="21"/>
      <c r="N468" s="1"/>
      <c r="O468" s="21" t="s">
        <v>19</v>
      </c>
      <c r="P468" s="21"/>
      <c r="Q468" s="2"/>
      <c r="R468" s="21" t="s">
        <v>19</v>
      </c>
      <c r="T468" s="3"/>
    </row>
    <row r="469" spans="1:20" x14ac:dyDescent="0.35">
      <c r="A469" s="5" t="s">
        <v>18</v>
      </c>
      <c r="B469" s="21">
        <v>119</v>
      </c>
      <c r="C469" t="s">
        <v>329</v>
      </c>
      <c r="E469" s="21" t="s">
        <v>27</v>
      </c>
      <c r="F469" s="21" t="s">
        <v>27</v>
      </c>
      <c r="G469" s="21"/>
      <c r="J469" s="21" t="s">
        <v>27</v>
      </c>
      <c r="N469" s="1"/>
      <c r="P469" s="21" t="s">
        <v>27</v>
      </c>
      <c r="Q469" s="2"/>
      <c r="T469" s="3"/>
    </row>
    <row r="470" spans="1:20" ht="10" customHeight="1" x14ac:dyDescent="0.3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1"/>
      <c r="O470" s="32"/>
      <c r="P470" s="32"/>
      <c r="Q470" s="2"/>
      <c r="R470" s="32"/>
      <c r="S470" s="32"/>
      <c r="T470" s="3"/>
    </row>
    <row r="471" spans="1:20" x14ac:dyDescent="0.35">
      <c r="A471" s="21" t="s">
        <v>18</v>
      </c>
      <c r="B471" s="5">
        <v>120</v>
      </c>
      <c r="C471" t="s">
        <v>330</v>
      </c>
      <c r="D471" s="7"/>
      <c r="E471" s="7"/>
      <c r="F471" s="7"/>
      <c r="G471" s="7"/>
      <c r="H471" s="7"/>
      <c r="I471" s="7"/>
      <c r="J471" s="7"/>
      <c r="K471" s="7"/>
      <c r="L471" s="21" t="s">
        <v>27</v>
      </c>
      <c r="M471" s="7"/>
      <c r="N471" s="1"/>
      <c r="O471" s="7"/>
      <c r="P471" s="7"/>
      <c r="Q471" s="2"/>
      <c r="R471" s="7"/>
      <c r="S471" s="7"/>
      <c r="T471" s="3"/>
    </row>
    <row r="472" spans="1:20" x14ac:dyDescent="0.35">
      <c r="A472" s="21" t="s">
        <v>18</v>
      </c>
      <c r="B472" s="21">
        <v>120</v>
      </c>
      <c r="C472" t="s">
        <v>331</v>
      </c>
      <c r="D472" s="21"/>
      <c r="E472" s="21" t="s">
        <v>27</v>
      </c>
      <c r="F472" s="21" t="s">
        <v>27</v>
      </c>
      <c r="I472" s="21"/>
      <c r="J472" s="21" t="s">
        <v>27</v>
      </c>
      <c r="K472" s="21"/>
      <c r="L472" s="21"/>
      <c r="M472" s="21"/>
      <c r="N472" s="1"/>
      <c r="O472" s="21" t="s">
        <v>19</v>
      </c>
      <c r="P472" s="21"/>
      <c r="Q472" s="2"/>
      <c r="R472" s="21" t="s">
        <v>19</v>
      </c>
      <c r="T472" s="3"/>
    </row>
    <row r="473" spans="1:20" x14ac:dyDescent="0.35">
      <c r="A473" s="21" t="s">
        <v>18</v>
      </c>
      <c r="B473" s="21">
        <v>120</v>
      </c>
      <c r="C473" t="s">
        <v>55</v>
      </c>
      <c r="D473" s="21"/>
      <c r="E473" s="21" t="s">
        <v>27</v>
      </c>
      <c r="F473" s="21" t="s">
        <v>27</v>
      </c>
      <c r="I473" s="21"/>
      <c r="J473" s="21" t="s">
        <v>27</v>
      </c>
      <c r="K473" s="21"/>
      <c r="L473" s="21"/>
      <c r="M473" s="21"/>
      <c r="N473" s="1"/>
      <c r="O473" s="21"/>
      <c r="P473" s="21" t="s">
        <v>27</v>
      </c>
      <c r="Q473" s="2"/>
      <c r="R473" s="21"/>
      <c r="T473" s="3"/>
    </row>
    <row r="474" spans="1:20" ht="10" customHeight="1" x14ac:dyDescent="0.3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1"/>
      <c r="O474" s="32"/>
      <c r="P474" s="32"/>
      <c r="Q474" s="2"/>
      <c r="R474" s="32"/>
      <c r="S474" s="32"/>
      <c r="T474" s="3"/>
    </row>
    <row r="475" spans="1:20" x14ac:dyDescent="0.35">
      <c r="A475" s="21" t="s">
        <v>18</v>
      </c>
      <c r="B475" s="21">
        <v>121</v>
      </c>
      <c r="C475" t="s">
        <v>333</v>
      </c>
      <c r="D475" s="21"/>
      <c r="E475" s="21" t="s">
        <v>27</v>
      </c>
      <c r="F475" s="21" t="s">
        <v>27</v>
      </c>
      <c r="I475" s="21"/>
      <c r="J475" s="21" t="s">
        <v>27</v>
      </c>
      <c r="K475" s="21"/>
      <c r="L475" s="21"/>
      <c r="M475" s="21"/>
      <c r="N475" s="1"/>
      <c r="O475" s="21" t="s">
        <v>19</v>
      </c>
      <c r="P475" s="21"/>
      <c r="Q475" s="2"/>
      <c r="R475" s="21" t="s">
        <v>19</v>
      </c>
      <c r="T475" s="3"/>
    </row>
    <row r="476" spans="1:20" ht="10" customHeight="1" x14ac:dyDescent="0.3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1"/>
      <c r="O476" s="32"/>
      <c r="P476" s="32"/>
      <c r="Q476" s="2"/>
      <c r="R476" s="32"/>
      <c r="S476" s="32"/>
      <c r="T476" s="3"/>
    </row>
    <row r="477" spans="1:20" x14ac:dyDescent="0.35">
      <c r="A477" s="5" t="s">
        <v>18</v>
      </c>
      <c r="B477" s="5">
        <v>122</v>
      </c>
      <c r="C477" t="s">
        <v>334</v>
      </c>
      <c r="E477" s="21" t="s">
        <v>27</v>
      </c>
      <c r="F477" s="21" t="s">
        <v>27</v>
      </c>
      <c r="K477" s="21" t="s">
        <v>27</v>
      </c>
      <c r="N477" s="1"/>
      <c r="O477" s="13" t="s">
        <v>19</v>
      </c>
      <c r="Q477" s="2"/>
      <c r="R477" s="39" t="s">
        <v>19</v>
      </c>
      <c r="T477" s="3"/>
    </row>
    <row r="478" spans="1:20" x14ac:dyDescent="0.35">
      <c r="A478" s="21" t="s">
        <v>18</v>
      </c>
      <c r="B478" s="21">
        <v>122</v>
      </c>
      <c r="C478" t="s">
        <v>335</v>
      </c>
      <c r="D478" s="21"/>
      <c r="E478" s="21" t="s">
        <v>27</v>
      </c>
      <c r="F478" s="21" t="s">
        <v>27</v>
      </c>
      <c r="I478" s="21"/>
      <c r="J478" s="21" t="s">
        <v>27</v>
      </c>
      <c r="K478" s="21"/>
      <c r="L478" s="21"/>
      <c r="M478" s="21"/>
      <c r="N478" s="1"/>
      <c r="P478" s="21" t="s">
        <v>27</v>
      </c>
      <c r="Q478" s="2"/>
      <c r="R478" s="21"/>
      <c r="T478" s="3"/>
    </row>
    <row r="479" spans="1:20" x14ac:dyDescent="0.35">
      <c r="A479" s="21" t="s">
        <v>18</v>
      </c>
      <c r="B479" s="21">
        <v>122</v>
      </c>
      <c r="C479" t="s">
        <v>336</v>
      </c>
      <c r="D479" s="21"/>
      <c r="E479" s="21" t="s">
        <v>27</v>
      </c>
      <c r="F479" s="21"/>
      <c r="G479" s="21" t="s">
        <v>27</v>
      </c>
      <c r="I479" s="21"/>
      <c r="J479" s="21"/>
      <c r="K479" s="21" t="s">
        <v>27</v>
      </c>
      <c r="L479" s="21"/>
      <c r="M479" s="21"/>
      <c r="N479" s="1"/>
      <c r="O479" s="13" t="s">
        <v>20</v>
      </c>
      <c r="P479" s="21"/>
      <c r="Q479" s="2"/>
      <c r="R479" s="21"/>
      <c r="T479" s="3"/>
    </row>
    <row r="480" spans="1:20" ht="10" customHeight="1" x14ac:dyDescent="0.3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1"/>
      <c r="O480" s="32"/>
      <c r="P480" s="32"/>
      <c r="Q480" s="2"/>
      <c r="R480" s="32"/>
      <c r="S480" s="32"/>
      <c r="T480" s="3"/>
    </row>
    <row r="481" spans="1:20" x14ac:dyDescent="0.35">
      <c r="A481" s="21" t="s">
        <v>18</v>
      </c>
      <c r="B481" s="21">
        <v>123</v>
      </c>
      <c r="C481" t="s">
        <v>124</v>
      </c>
      <c r="D481" s="21"/>
      <c r="E481" s="21" t="s">
        <v>27</v>
      </c>
      <c r="F481" s="21" t="s">
        <v>27</v>
      </c>
      <c r="G481" s="21"/>
      <c r="I481" s="21"/>
      <c r="J481" s="21"/>
      <c r="K481" s="21" t="s">
        <v>27</v>
      </c>
      <c r="L481" s="21"/>
      <c r="M481" s="21"/>
      <c r="N481" s="1"/>
      <c r="O481" s="21" t="s">
        <v>19</v>
      </c>
      <c r="P481" s="21"/>
      <c r="Q481" s="2"/>
      <c r="R481" s="21" t="s">
        <v>19</v>
      </c>
      <c r="T481" s="3"/>
    </row>
    <row r="482" spans="1:20" x14ac:dyDescent="0.35">
      <c r="A482" s="21" t="s">
        <v>18</v>
      </c>
      <c r="B482" s="21">
        <v>123</v>
      </c>
      <c r="C482" t="s">
        <v>139</v>
      </c>
      <c r="D482" s="21"/>
      <c r="E482" s="21" t="s">
        <v>27</v>
      </c>
      <c r="F482" s="21" t="s">
        <v>27</v>
      </c>
      <c r="G482" s="21"/>
      <c r="I482" s="21"/>
      <c r="J482" s="21"/>
      <c r="K482" s="21" t="s">
        <v>27</v>
      </c>
      <c r="L482" s="21"/>
      <c r="M482" s="21"/>
      <c r="N482" s="1"/>
      <c r="O482" s="21"/>
      <c r="P482" s="21" t="s">
        <v>27</v>
      </c>
      <c r="Q482" s="2"/>
      <c r="R482" s="21"/>
      <c r="T482" s="3"/>
    </row>
    <row r="483" spans="1:20" ht="10" customHeight="1" x14ac:dyDescent="0.3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1"/>
      <c r="O483" s="32"/>
      <c r="P483" s="32"/>
      <c r="Q483" s="2"/>
      <c r="R483" s="32"/>
      <c r="S483" s="32"/>
      <c r="T483" s="3"/>
    </row>
    <row r="484" spans="1:20" x14ac:dyDescent="0.35">
      <c r="A484" s="21" t="s">
        <v>18</v>
      </c>
      <c r="B484" s="5">
        <v>124</v>
      </c>
      <c r="C484" t="s">
        <v>332</v>
      </c>
      <c r="E484" s="21" t="s">
        <v>27</v>
      </c>
      <c r="F484" s="21" t="s">
        <v>27</v>
      </c>
      <c r="J484" s="21" t="s">
        <v>27</v>
      </c>
      <c r="N484" s="1"/>
      <c r="O484" s="21" t="s">
        <v>19</v>
      </c>
      <c r="Q484" s="2"/>
      <c r="R484" s="21" t="s">
        <v>19</v>
      </c>
      <c r="T484" s="3"/>
    </row>
    <row r="485" spans="1:20" ht="10" customHeight="1" x14ac:dyDescent="0.3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1"/>
      <c r="O485" s="32"/>
      <c r="P485" s="32"/>
      <c r="Q485" s="2"/>
      <c r="R485" s="32"/>
      <c r="S485" s="32"/>
      <c r="T485" s="3"/>
    </row>
    <row r="486" spans="1:20" x14ac:dyDescent="0.35">
      <c r="A486" s="23" t="s">
        <v>18</v>
      </c>
      <c r="B486" s="23">
        <v>125</v>
      </c>
      <c r="C486" t="s">
        <v>339</v>
      </c>
      <c r="D486" s="23"/>
      <c r="E486" s="23" t="s">
        <v>27</v>
      </c>
      <c r="F486" s="23" t="s">
        <v>27</v>
      </c>
      <c r="G486" s="23"/>
      <c r="I486" s="23"/>
      <c r="J486" s="23" t="s">
        <v>27</v>
      </c>
      <c r="K486" s="23"/>
      <c r="L486" s="23"/>
      <c r="M486" s="23"/>
      <c r="N486" s="1"/>
      <c r="O486" s="23"/>
      <c r="P486" s="23" t="s">
        <v>27</v>
      </c>
      <c r="Q486" s="2"/>
      <c r="R486" s="23"/>
      <c r="T486" s="3"/>
    </row>
    <row r="487" spans="1:20" x14ac:dyDescent="0.35">
      <c r="A487" s="23" t="s">
        <v>18</v>
      </c>
      <c r="B487" s="23">
        <v>125</v>
      </c>
      <c r="C487" t="s">
        <v>340</v>
      </c>
      <c r="D487" s="23"/>
      <c r="E487" s="23" t="s">
        <v>27</v>
      </c>
      <c r="F487" s="23" t="s">
        <v>27</v>
      </c>
      <c r="G487" s="23"/>
      <c r="I487" s="23"/>
      <c r="J487" s="23" t="s">
        <v>27</v>
      </c>
      <c r="K487" s="23"/>
      <c r="L487" s="23"/>
      <c r="M487" s="23"/>
      <c r="N487" s="1"/>
      <c r="O487" s="13" t="s">
        <v>19</v>
      </c>
      <c r="P487" s="23"/>
      <c r="Q487" s="2"/>
      <c r="R487" s="39" t="s">
        <v>19</v>
      </c>
      <c r="T487" s="3"/>
    </row>
    <row r="488" spans="1:20" x14ac:dyDescent="0.35">
      <c r="A488" s="23" t="s">
        <v>18</v>
      </c>
      <c r="B488" s="23">
        <v>125</v>
      </c>
      <c r="C488" t="s">
        <v>341</v>
      </c>
      <c r="D488" s="23"/>
      <c r="E488" s="23" t="s">
        <v>27</v>
      </c>
      <c r="F488" s="23" t="s">
        <v>27</v>
      </c>
      <c r="G488" s="23"/>
      <c r="I488" s="23"/>
      <c r="J488" s="23" t="s">
        <v>27</v>
      </c>
      <c r="K488" s="23"/>
      <c r="L488" s="23"/>
      <c r="M488" s="23"/>
      <c r="N488" s="1"/>
      <c r="O488" s="23"/>
      <c r="P488" s="23" t="s">
        <v>27</v>
      </c>
      <c r="Q488" s="2"/>
      <c r="R488" s="23"/>
      <c r="T488" s="3"/>
    </row>
    <row r="489" spans="1:20" x14ac:dyDescent="0.35">
      <c r="A489" s="23" t="s">
        <v>18</v>
      </c>
      <c r="B489" s="23">
        <v>125</v>
      </c>
      <c r="C489" t="s">
        <v>176</v>
      </c>
      <c r="E489" s="23" t="s">
        <v>27</v>
      </c>
      <c r="I489" s="23" t="s">
        <v>27</v>
      </c>
      <c r="J489" s="23" t="s">
        <v>27</v>
      </c>
      <c r="N489" s="1"/>
      <c r="O489" s="13" t="s">
        <v>21</v>
      </c>
      <c r="Q489" s="2"/>
      <c r="T489" s="3"/>
    </row>
    <row r="490" spans="1:20" ht="10" customHeight="1" x14ac:dyDescent="0.3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1"/>
      <c r="O490" s="32"/>
      <c r="P490" s="32"/>
      <c r="Q490" s="2"/>
      <c r="R490" s="32"/>
      <c r="S490" s="32"/>
      <c r="T490" s="3"/>
    </row>
    <row r="491" spans="1:20" x14ac:dyDescent="0.35">
      <c r="A491" s="5" t="s">
        <v>18</v>
      </c>
      <c r="B491" s="23">
        <v>126</v>
      </c>
      <c r="C491" t="s">
        <v>337</v>
      </c>
      <c r="D491" s="7"/>
      <c r="E491" s="7"/>
      <c r="F491" s="7"/>
      <c r="G491" s="7"/>
      <c r="H491" s="7"/>
      <c r="I491" s="7"/>
      <c r="J491" s="7"/>
      <c r="K491" s="7"/>
      <c r="L491" s="5" t="s">
        <v>27</v>
      </c>
      <c r="M491" s="7"/>
      <c r="N491" s="1"/>
      <c r="O491" s="7"/>
      <c r="P491" s="7"/>
      <c r="Q491" s="2"/>
      <c r="R491" s="7"/>
      <c r="S491" s="7"/>
      <c r="T491" s="3"/>
    </row>
    <row r="492" spans="1:20" x14ac:dyDescent="0.35">
      <c r="A492" s="21" t="s">
        <v>18</v>
      </c>
      <c r="B492" s="23">
        <v>126</v>
      </c>
      <c r="C492" t="s">
        <v>410</v>
      </c>
      <c r="D492" s="21"/>
      <c r="E492" s="21" t="s">
        <v>27</v>
      </c>
      <c r="F492" s="21" t="s">
        <v>27</v>
      </c>
      <c r="G492" s="21"/>
      <c r="I492" s="21"/>
      <c r="J492" s="21" t="s">
        <v>27</v>
      </c>
      <c r="K492" s="21"/>
      <c r="L492" s="21"/>
      <c r="M492" s="21"/>
      <c r="N492" s="1"/>
      <c r="O492" s="21" t="s">
        <v>19</v>
      </c>
      <c r="P492" s="21"/>
      <c r="Q492" s="2"/>
      <c r="R492" s="21" t="s">
        <v>19</v>
      </c>
      <c r="T492" s="3"/>
    </row>
    <row r="493" spans="1:20" x14ac:dyDescent="0.35">
      <c r="A493" s="21" t="s">
        <v>18</v>
      </c>
      <c r="B493" s="23">
        <v>126</v>
      </c>
      <c r="C493" t="s">
        <v>338</v>
      </c>
      <c r="D493" s="21"/>
      <c r="E493" s="21" t="s">
        <v>27</v>
      </c>
      <c r="F493" s="21" t="s">
        <v>27</v>
      </c>
      <c r="G493" s="21"/>
      <c r="I493" s="21"/>
      <c r="J493" s="21" t="s">
        <v>27</v>
      </c>
      <c r="K493" s="21"/>
      <c r="L493" s="21"/>
      <c r="M493" s="21"/>
      <c r="N493" s="1"/>
      <c r="O493" s="21"/>
      <c r="P493" s="21" t="s">
        <v>27</v>
      </c>
      <c r="Q493" s="2"/>
      <c r="R493" s="21"/>
      <c r="T493" s="3"/>
    </row>
    <row r="494" spans="1:20" ht="10" customHeight="1" x14ac:dyDescent="0.3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1"/>
      <c r="O494" s="32"/>
      <c r="P494" s="32"/>
      <c r="Q494" s="2"/>
      <c r="R494" s="32"/>
      <c r="S494" s="32"/>
      <c r="T494" s="3"/>
    </row>
    <row r="495" spans="1:20" x14ac:dyDescent="0.35">
      <c r="A495" s="5" t="s">
        <v>18</v>
      </c>
      <c r="B495" s="23">
        <v>127</v>
      </c>
      <c r="C495" t="s">
        <v>342</v>
      </c>
      <c r="D495" s="25" t="s">
        <v>27</v>
      </c>
      <c r="F495" s="25" t="s">
        <v>27</v>
      </c>
      <c r="K495" s="25" t="s">
        <v>27</v>
      </c>
      <c r="N495" s="1"/>
      <c r="O495" s="13" t="s">
        <v>19</v>
      </c>
      <c r="Q495" s="2"/>
      <c r="R495" s="39" t="s">
        <v>19</v>
      </c>
      <c r="T495" s="3"/>
    </row>
    <row r="496" spans="1:20" x14ac:dyDescent="0.35">
      <c r="A496" s="5" t="s">
        <v>18</v>
      </c>
      <c r="B496" s="5">
        <v>127</v>
      </c>
      <c r="C496" t="s">
        <v>343</v>
      </c>
      <c r="E496" s="25" t="s">
        <v>27</v>
      </c>
      <c r="G496" s="25" t="s">
        <v>27</v>
      </c>
      <c r="J496" s="25" t="s">
        <v>27</v>
      </c>
      <c r="N496" s="1"/>
      <c r="O496" s="13" t="s">
        <v>20</v>
      </c>
      <c r="Q496" s="2"/>
      <c r="T496" s="3"/>
    </row>
    <row r="497" spans="1:20" ht="10" customHeight="1" x14ac:dyDescent="0.3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1"/>
      <c r="O497" s="32"/>
      <c r="P497" s="32"/>
      <c r="Q497" s="2"/>
      <c r="R497" s="32"/>
      <c r="S497" s="32"/>
      <c r="T497" s="3"/>
    </row>
    <row r="498" spans="1:20" x14ac:dyDescent="0.35">
      <c r="A498" s="5" t="s">
        <v>18</v>
      </c>
      <c r="B498" s="5">
        <v>128</v>
      </c>
      <c r="C498" t="s">
        <v>247</v>
      </c>
      <c r="D498" s="25" t="s">
        <v>27</v>
      </c>
      <c r="F498" s="25" t="s">
        <v>27</v>
      </c>
      <c r="J498" s="25" t="s">
        <v>27</v>
      </c>
      <c r="N498" s="1"/>
      <c r="O498" s="13" t="s">
        <v>19</v>
      </c>
      <c r="Q498" s="2"/>
      <c r="R498" s="39" t="s">
        <v>19</v>
      </c>
      <c r="T498" s="3"/>
    </row>
    <row r="499" spans="1:20" x14ac:dyDescent="0.35">
      <c r="A499" s="25" t="s">
        <v>18</v>
      </c>
      <c r="B499" s="25">
        <v>128</v>
      </c>
      <c r="C499" t="s">
        <v>344</v>
      </c>
      <c r="D499" s="25" t="s">
        <v>27</v>
      </c>
      <c r="F499" s="25"/>
      <c r="G499" s="25" t="s">
        <v>27</v>
      </c>
      <c r="I499" s="25"/>
      <c r="J499" s="25" t="s">
        <v>27</v>
      </c>
      <c r="K499" s="25"/>
      <c r="L499" s="25"/>
      <c r="M499" s="25"/>
      <c r="N499" s="1"/>
      <c r="O499" s="13" t="s">
        <v>20</v>
      </c>
      <c r="P499" s="25"/>
      <c r="Q499" s="2"/>
      <c r="R499" s="25"/>
      <c r="T499" s="3"/>
    </row>
    <row r="500" spans="1:20" ht="10" customHeight="1" x14ac:dyDescent="0.3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1"/>
      <c r="O500" s="32"/>
      <c r="P500" s="32"/>
      <c r="Q500" s="2"/>
      <c r="R500" s="32"/>
      <c r="S500" s="32"/>
      <c r="T500" s="3"/>
    </row>
    <row r="501" spans="1:20" x14ac:dyDescent="0.35">
      <c r="A501" s="25" t="s">
        <v>18</v>
      </c>
      <c r="B501" s="25">
        <v>129</v>
      </c>
      <c r="C501" t="s">
        <v>47</v>
      </c>
      <c r="D501" s="25"/>
      <c r="E501" s="25" t="s">
        <v>27</v>
      </c>
      <c r="F501" s="25" t="s">
        <v>27</v>
      </c>
      <c r="G501" s="25"/>
      <c r="I501" s="25"/>
      <c r="J501" s="25" t="s">
        <v>27</v>
      </c>
      <c r="K501" s="25"/>
      <c r="L501" s="25"/>
      <c r="M501" s="25"/>
      <c r="N501" s="1"/>
      <c r="O501" s="25" t="s">
        <v>19</v>
      </c>
      <c r="P501" s="25"/>
      <c r="Q501" s="2"/>
      <c r="R501" s="25" t="s">
        <v>19</v>
      </c>
      <c r="T501" s="3"/>
    </row>
    <row r="502" spans="1:20" ht="10" customHeight="1" x14ac:dyDescent="0.3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1"/>
      <c r="O502" s="32"/>
      <c r="P502" s="32"/>
      <c r="Q502" s="2"/>
      <c r="R502" s="32"/>
      <c r="S502" s="32"/>
      <c r="T502" s="3"/>
    </row>
    <row r="503" spans="1:20" x14ac:dyDescent="0.35">
      <c r="A503" s="25" t="s">
        <v>18</v>
      </c>
      <c r="B503" s="5">
        <v>130</v>
      </c>
      <c r="C503" t="s">
        <v>346</v>
      </c>
      <c r="D503" s="25" t="s">
        <v>27</v>
      </c>
      <c r="F503" s="25" t="s">
        <v>27</v>
      </c>
      <c r="G503" s="25"/>
      <c r="I503" s="25"/>
      <c r="J503" s="25" t="s">
        <v>27</v>
      </c>
      <c r="K503" s="25"/>
      <c r="L503" s="25"/>
      <c r="M503" s="25"/>
      <c r="N503" s="1"/>
      <c r="O503" s="25" t="s">
        <v>19</v>
      </c>
      <c r="P503" s="25"/>
      <c r="Q503" s="2"/>
      <c r="R503" s="25" t="s">
        <v>19</v>
      </c>
      <c r="T503" s="3"/>
    </row>
    <row r="504" spans="1:20" ht="10" customHeight="1" x14ac:dyDescent="0.3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1"/>
      <c r="O504" s="32"/>
      <c r="P504" s="32"/>
      <c r="Q504" s="2"/>
      <c r="R504" s="32"/>
      <c r="S504" s="32"/>
      <c r="T504" s="3"/>
    </row>
    <row r="505" spans="1:20" x14ac:dyDescent="0.35">
      <c r="A505" s="5" t="s">
        <v>18</v>
      </c>
      <c r="B505" s="5">
        <v>131</v>
      </c>
      <c r="C505" t="s">
        <v>347</v>
      </c>
      <c r="D505" s="25" t="s">
        <v>27</v>
      </c>
      <c r="F505" s="25" t="s">
        <v>27</v>
      </c>
      <c r="J505" s="25" t="s">
        <v>27</v>
      </c>
      <c r="N505" s="1"/>
      <c r="O505" s="25" t="s">
        <v>19</v>
      </c>
      <c r="Q505" s="2"/>
      <c r="R505" s="25" t="s">
        <v>19</v>
      </c>
      <c r="T505" s="3"/>
    </row>
    <row r="506" spans="1:20" ht="10" customHeight="1" x14ac:dyDescent="0.3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1"/>
      <c r="O506" s="32"/>
      <c r="P506" s="32"/>
      <c r="Q506" s="2"/>
      <c r="R506" s="32"/>
      <c r="S506" s="32"/>
      <c r="T506" s="3"/>
    </row>
    <row r="507" spans="1:20" x14ac:dyDescent="0.35">
      <c r="A507" s="5" t="s">
        <v>18</v>
      </c>
      <c r="B507" s="25">
        <v>132</v>
      </c>
      <c r="C507" t="s">
        <v>348</v>
      </c>
      <c r="D507" s="25" t="s">
        <v>27</v>
      </c>
      <c r="G507" s="25" t="s">
        <v>27</v>
      </c>
      <c r="K507" s="25" t="s">
        <v>27</v>
      </c>
      <c r="N507" s="1"/>
      <c r="O507" s="13" t="s">
        <v>20</v>
      </c>
      <c r="Q507" s="2"/>
      <c r="S507" s="39" t="s">
        <v>20</v>
      </c>
      <c r="T507" s="3"/>
    </row>
    <row r="508" spans="1:20" x14ac:dyDescent="0.35">
      <c r="A508" s="5" t="s">
        <v>18</v>
      </c>
      <c r="B508" s="5">
        <v>132</v>
      </c>
      <c r="C508" t="s">
        <v>349</v>
      </c>
      <c r="E508" s="25" t="s">
        <v>27</v>
      </c>
      <c r="F508" s="25" t="s">
        <v>27</v>
      </c>
      <c r="J508" s="25" t="s">
        <v>27</v>
      </c>
      <c r="N508" s="1"/>
      <c r="O508" s="13" t="s">
        <v>19</v>
      </c>
      <c r="Q508" s="2"/>
      <c r="T508" s="3"/>
    </row>
    <row r="509" spans="1:20" ht="10" customHeight="1" x14ac:dyDescent="0.3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1"/>
      <c r="O509" s="32"/>
      <c r="P509" s="32"/>
      <c r="Q509" s="2"/>
      <c r="R509" s="32"/>
      <c r="S509" s="32"/>
      <c r="T509" s="3"/>
    </row>
    <row r="510" spans="1:20" x14ac:dyDescent="0.35">
      <c r="A510" s="5" t="s">
        <v>18</v>
      </c>
      <c r="B510" s="5">
        <v>133</v>
      </c>
      <c r="C510" t="s">
        <v>350</v>
      </c>
      <c r="E510" s="25" t="s">
        <v>27</v>
      </c>
      <c r="F510" s="25" t="s">
        <v>27</v>
      </c>
      <c r="K510" s="25" t="s">
        <v>27</v>
      </c>
      <c r="N510" s="1"/>
      <c r="O510" s="13" t="s">
        <v>19</v>
      </c>
      <c r="Q510" s="2"/>
      <c r="R510" s="10" t="s">
        <v>19</v>
      </c>
      <c r="T510" s="3"/>
    </row>
    <row r="511" spans="1:20" x14ac:dyDescent="0.35">
      <c r="A511" s="25" t="s">
        <v>18</v>
      </c>
      <c r="B511" s="25">
        <v>133</v>
      </c>
      <c r="C511" t="s">
        <v>351</v>
      </c>
      <c r="D511" s="25"/>
      <c r="E511" s="25" t="s">
        <v>27</v>
      </c>
      <c r="F511" s="25"/>
      <c r="G511" s="25" t="s">
        <v>27</v>
      </c>
      <c r="I511" s="25"/>
      <c r="J511" s="25"/>
      <c r="K511" s="25" t="s">
        <v>27</v>
      </c>
      <c r="L511" s="25"/>
      <c r="M511" s="25"/>
      <c r="N511" s="1"/>
      <c r="O511" s="13" t="s">
        <v>20</v>
      </c>
      <c r="P511" s="25"/>
      <c r="Q511" s="2"/>
      <c r="R511"/>
      <c r="T511" s="3"/>
    </row>
    <row r="512" spans="1:20" ht="10" customHeight="1" x14ac:dyDescent="0.3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1"/>
      <c r="O512" s="32"/>
      <c r="P512" s="32"/>
      <c r="Q512" s="2"/>
      <c r="R512" s="32"/>
      <c r="S512" s="32"/>
      <c r="T512" s="3"/>
    </row>
    <row r="513" spans="1:20" x14ac:dyDescent="0.35">
      <c r="A513" s="5" t="s">
        <v>18</v>
      </c>
      <c r="B513" s="5">
        <v>134</v>
      </c>
      <c r="C513" t="s">
        <v>352</v>
      </c>
      <c r="D513" s="25" t="s">
        <v>27</v>
      </c>
      <c r="F513" s="25" t="s">
        <v>27</v>
      </c>
      <c r="J513" s="25" t="s">
        <v>27</v>
      </c>
      <c r="N513" s="1"/>
      <c r="O513" s="13" t="s">
        <v>19</v>
      </c>
      <c r="Q513" s="2"/>
      <c r="R513" s="39" t="s">
        <v>19</v>
      </c>
      <c r="T513" s="3"/>
    </row>
    <row r="514" spans="1:20" x14ac:dyDescent="0.35">
      <c r="A514" s="25" t="s">
        <v>18</v>
      </c>
      <c r="B514" s="25">
        <v>134</v>
      </c>
      <c r="C514" t="s">
        <v>353</v>
      </c>
      <c r="D514" s="25"/>
      <c r="E514" s="25" t="s">
        <v>27</v>
      </c>
      <c r="F514" s="25"/>
      <c r="G514" s="25" t="s">
        <v>27</v>
      </c>
      <c r="I514" s="25"/>
      <c r="J514" s="25"/>
      <c r="K514" s="25" t="s">
        <v>27</v>
      </c>
      <c r="L514" s="25"/>
      <c r="M514" s="25"/>
      <c r="N514" s="1"/>
      <c r="O514" s="13" t="s">
        <v>20</v>
      </c>
      <c r="P514" s="25"/>
      <c r="Q514" s="2"/>
      <c r="R514" s="25"/>
      <c r="T514" s="3"/>
    </row>
    <row r="515" spans="1:20" ht="10" customHeight="1" x14ac:dyDescent="0.3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1"/>
      <c r="O515" s="32"/>
      <c r="P515" s="32"/>
      <c r="Q515" s="2"/>
      <c r="R515" s="32"/>
      <c r="S515" s="32"/>
      <c r="T515" s="3"/>
    </row>
    <row r="516" spans="1:20" x14ac:dyDescent="0.35">
      <c r="A516" s="5" t="s">
        <v>18</v>
      </c>
      <c r="B516" s="25">
        <v>135</v>
      </c>
      <c r="C516" t="s">
        <v>354</v>
      </c>
      <c r="D516" s="25" t="s">
        <v>27</v>
      </c>
      <c r="G516" s="25" t="s">
        <v>27</v>
      </c>
      <c r="K516" s="25" t="s">
        <v>27</v>
      </c>
      <c r="N516" s="1"/>
      <c r="O516" s="13" t="s">
        <v>20</v>
      </c>
      <c r="Q516" s="2"/>
      <c r="S516" s="39" t="s">
        <v>20</v>
      </c>
      <c r="T516" s="3"/>
    </row>
    <row r="517" spans="1:20" x14ac:dyDescent="0.35">
      <c r="A517" s="25" t="s">
        <v>18</v>
      </c>
      <c r="B517" s="25">
        <v>135</v>
      </c>
      <c r="C517" t="s">
        <v>355</v>
      </c>
      <c r="D517" s="25"/>
      <c r="E517" s="25" t="s">
        <v>27</v>
      </c>
      <c r="F517" s="25" t="s">
        <v>27</v>
      </c>
      <c r="G517" s="25"/>
      <c r="I517" s="25"/>
      <c r="J517" s="25" t="s">
        <v>27</v>
      </c>
      <c r="K517" s="25"/>
      <c r="L517" s="25"/>
      <c r="M517" s="25"/>
      <c r="N517" s="1"/>
      <c r="O517" s="13" t="s">
        <v>19</v>
      </c>
      <c r="P517" s="25"/>
      <c r="Q517" s="2"/>
      <c r="R517" s="25"/>
      <c r="T517" s="3"/>
    </row>
    <row r="518" spans="1:20" ht="10" customHeight="1" x14ac:dyDescent="0.3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1"/>
      <c r="O518" s="32"/>
      <c r="P518" s="32"/>
      <c r="Q518" s="2"/>
      <c r="R518" s="32"/>
      <c r="S518" s="32"/>
      <c r="T518" s="3"/>
    </row>
    <row r="519" spans="1:20" x14ac:dyDescent="0.35">
      <c r="A519" s="5" t="s">
        <v>18</v>
      </c>
      <c r="B519" s="5">
        <v>136</v>
      </c>
      <c r="C519" t="s">
        <v>356</v>
      </c>
      <c r="D519" s="25" t="s">
        <v>27</v>
      </c>
      <c r="F519" s="25" t="s">
        <v>27</v>
      </c>
      <c r="J519" s="25" t="s">
        <v>27</v>
      </c>
      <c r="N519" s="1"/>
      <c r="O519" s="13" t="s">
        <v>19</v>
      </c>
      <c r="Q519" s="2"/>
      <c r="T519" s="3"/>
    </row>
    <row r="520" spans="1:20" x14ac:dyDescent="0.35">
      <c r="A520" s="25" t="s">
        <v>18</v>
      </c>
      <c r="B520" s="25">
        <v>136</v>
      </c>
      <c r="C520" t="s">
        <v>357</v>
      </c>
      <c r="D520" s="25"/>
      <c r="E520" s="25" t="s">
        <v>27</v>
      </c>
      <c r="F520" s="25"/>
      <c r="G520" s="25" t="s">
        <v>27</v>
      </c>
      <c r="I520" s="25"/>
      <c r="J520" s="25"/>
      <c r="K520" s="25" t="s">
        <v>27</v>
      </c>
      <c r="L520" s="25"/>
      <c r="M520" s="25"/>
      <c r="N520" s="1"/>
      <c r="O520" s="13" t="s">
        <v>20</v>
      </c>
      <c r="P520" s="25"/>
      <c r="Q520" s="2"/>
      <c r="R520" s="25"/>
      <c r="S520" s="39" t="s">
        <v>20</v>
      </c>
      <c r="T520" s="3"/>
    </row>
    <row r="521" spans="1:20" ht="10" customHeight="1" x14ac:dyDescent="0.3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1"/>
      <c r="O521" s="32"/>
      <c r="P521" s="32"/>
      <c r="Q521" s="2"/>
      <c r="R521" s="32"/>
      <c r="S521" s="32"/>
      <c r="T521" s="3"/>
    </row>
    <row r="522" spans="1:20" x14ac:dyDescent="0.35">
      <c r="A522" s="5" t="s">
        <v>18</v>
      </c>
      <c r="B522" s="5">
        <v>137</v>
      </c>
      <c r="C522" t="s">
        <v>335</v>
      </c>
      <c r="E522" s="25" t="s">
        <v>27</v>
      </c>
      <c r="F522" s="25" t="s">
        <v>27</v>
      </c>
      <c r="J522" s="25" t="s">
        <v>27</v>
      </c>
      <c r="N522" s="1"/>
      <c r="P522" s="25" t="s">
        <v>27</v>
      </c>
      <c r="Q522" s="2"/>
      <c r="T522" s="3"/>
    </row>
    <row r="523" spans="1:20" x14ac:dyDescent="0.35">
      <c r="A523" s="25" t="s">
        <v>18</v>
      </c>
      <c r="B523" s="25">
        <v>137</v>
      </c>
      <c r="C523" t="s">
        <v>358</v>
      </c>
      <c r="D523" s="25"/>
      <c r="E523" s="25" t="s">
        <v>27</v>
      </c>
      <c r="F523" s="25" t="s">
        <v>27</v>
      </c>
      <c r="G523" s="25"/>
      <c r="I523" s="25"/>
      <c r="J523" s="25" t="s">
        <v>27</v>
      </c>
      <c r="K523" s="25"/>
      <c r="L523" s="25"/>
      <c r="M523" s="25"/>
      <c r="N523" s="1"/>
      <c r="O523" s="25" t="s">
        <v>19</v>
      </c>
      <c r="P523" s="25"/>
      <c r="Q523" s="2"/>
      <c r="R523" s="25" t="s">
        <v>19</v>
      </c>
      <c r="T523" s="3"/>
    </row>
    <row r="524" spans="1:20" ht="10" customHeight="1" x14ac:dyDescent="0.3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1"/>
      <c r="O524" s="32"/>
      <c r="P524" s="32"/>
      <c r="Q524" s="2"/>
      <c r="R524" s="32"/>
      <c r="S524" s="32"/>
      <c r="T524" s="3"/>
    </row>
    <row r="525" spans="1:20" x14ac:dyDescent="0.35">
      <c r="A525" s="5" t="s">
        <v>18</v>
      </c>
      <c r="B525" s="5">
        <v>138</v>
      </c>
      <c r="C525" t="s">
        <v>359</v>
      </c>
      <c r="D525" s="25" t="s">
        <v>27</v>
      </c>
      <c r="F525" s="25" t="s">
        <v>27</v>
      </c>
      <c r="J525" s="25" t="s">
        <v>27</v>
      </c>
      <c r="N525" s="1"/>
      <c r="O525" s="25" t="s">
        <v>19</v>
      </c>
      <c r="Q525" s="2"/>
      <c r="R525" s="25" t="s">
        <v>19</v>
      </c>
      <c r="T525" s="3"/>
    </row>
    <row r="526" spans="1:20" ht="10" customHeight="1" x14ac:dyDescent="0.3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1"/>
      <c r="O526" s="32"/>
      <c r="P526" s="32"/>
      <c r="Q526" s="2"/>
      <c r="R526" s="32"/>
      <c r="S526" s="32"/>
      <c r="T526" s="3"/>
    </row>
    <row r="527" spans="1:20" x14ac:dyDescent="0.35">
      <c r="A527" s="5" t="s">
        <v>18</v>
      </c>
      <c r="B527" s="5">
        <v>139</v>
      </c>
      <c r="C527" t="s">
        <v>180</v>
      </c>
      <c r="D527" s="7"/>
      <c r="E527" s="7"/>
      <c r="F527" s="7"/>
      <c r="G527" s="7"/>
      <c r="H527" s="7"/>
      <c r="I527" s="7"/>
      <c r="J527" s="7"/>
      <c r="K527" s="7"/>
      <c r="L527" s="5" t="s">
        <v>27</v>
      </c>
      <c r="M527" s="7"/>
      <c r="N527" s="1"/>
      <c r="O527" s="7"/>
      <c r="P527" s="7"/>
      <c r="Q527" s="2"/>
      <c r="R527" s="7"/>
      <c r="S527" s="7"/>
      <c r="T527" s="3"/>
    </row>
    <row r="528" spans="1:20" x14ac:dyDescent="0.35">
      <c r="A528" s="25" t="s">
        <v>18</v>
      </c>
      <c r="B528" s="25">
        <v>139</v>
      </c>
      <c r="C528" t="s">
        <v>360</v>
      </c>
      <c r="D528" s="25"/>
      <c r="E528" s="25" t="s">
        <v>27</v>
      </c>
      <c r="F528" s="25" t="s">
        <v>27</v>
      </c>
      <c r="G528" s="25"/>
      <c r="I528" s="25"/>
      <c r="J528" s="25" t="s">
        <v>27</v>
      </c>
      <c r="K528" s="25"/>
      <c r="L528" s="25"/>
      <c r="M528" s="25"/>
      <c r="N528" s="1"/>
      <c r="O528" s="25" t="s">
        <v>19</v>
      </c>
      <c r="P528" s="25"/>
      <c r="Q528" s="2"/>
      <c r="R528" s="25" t="s">
        <v>19</v>
      </c>
      <c r="T528" s="3"/>
    </row>
    <row r="529" spans="1:20" ht="10" customHeight="1" x14ac:dyDescent="0.3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1"/>
      <c r="O529" s="32"/>
      <c r="P529" s="32"/>
      <c r="Q529" s="2"/>
      <c r="R529" s="32"/>
      <c r="S529" s="32"/>
      <c r="T529" s="3"/>
    </row>
    <row r="530" spans="1:20" x14ac:dyDescent="0.35">
      <c r="A530" s="25" t="s">
        <v>18</v>
      </c>
      <c r="B530" s="25">
        <v>140</v>
      </c>
      <c r="C530" t="s">
        <v>361</v>
      </c>
      <c r="D530" s="25"/>
      <c r="E530" s="25" t="s">
        <v>27</v>
      </c>
      <c r="F530" s="25" t="s">
        <v>27</v>
      </c>
      <c r="G530" s="25"/>
      <c r="I530" s="25"/>
      <c r="J530" s="25" t="s">
        <v>27</v>
      </c>
      <c r="K530" s="25"/>
      <c r="L530" s="25"/>
      <c r="M530" s="25"/>
      <c r="N530" s="1"/>
      <c r="O530" s="13" t="s">
        <v>19</v>
      </c>
      <c r="P530" s="25"/>
      <c r="Q530" s="2"/>
      <c r="R530" s="39" t="s">
        <v>19</v>
      </c>
      <c r="T530" s="3"/>
    </row>
    <row r="531" spans="1:20" x14ac:dyDescent="0.35">
      <c r="A531" s="25" t="s">
        <v>18</v>
      </c>
      <c r="B531" s="25">
        <v>140</v>
      </c>
      <c r="C531" t="s">
        <v>362</v>
      </c>
      <c r="D531" s="25"/>
      <c r="E531" s="25" t="s">
        <v>27</v>
      </c>
      <c r="F531" s="25" t="s">
        <v>27</v>
      </c>
      <c r="G531" s="25"/>
      <c r="I531" s="25"/>
      <c r="J531" s="25" t="s">
        <v>27</v>
      </c>
      <c r="K531" s="25"/>
      <c r="L531" s="25"/>
      <c r="M531" s="25"/>
      <c r="N531" s="1"/>
      <c r="O531" s="25"/>
      <c r="P531" s="25" t="s">
        <v>27</v>
      </c>
      <c r="Q531" s="2"/>
      <c r="R531" s="25"/>
      <c r="T531" s="3"/>
    </row>
    <row r="532" spans="1:20" x14ac:dyDescent="0.35">
      <c r="A532" s="25" t="s">
        <v>18</v>
      </c>
      <c r="B532" s="25">
        <v>140</v>
      </c>
      <c r="C532" t="s">
        <v>363</v>
      </c>
      <c r="D532" s="25"/>
      <c r="E532" s="25" t="s">
        <v>27</v>
      </c>
      <c r="F532" s="25"/>
      <c r="G532" s="25" t="s">
        <v>27</v>
      </c>
      <c r="I532" s="25"/>
      <c r="J532" s="25"/>
      <c r="K532" s="25" t="s">
        <v>27</v>
      </c>
      <c r="L532" s="25"/>
      <c r="M532" s="25"/>
      <c r="N532" s="1"/>
      <c r="O532" s="13" t="s">
        <v>20</v>
      </c>
      <c r="P532" s="25"/>
      <c r="Q532" s="2"/>
      <c r="R532" s="25"/>
      <c r="T532" s="3"/>
    </row>
    <row r="533" spans="1:20" ht="10" customHeight="1" x14ac:dyDescent="0.3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1"/>
      <c r="O533" s="32"/>
      <c r="P533" s="32"/>
      <c r="Q533" s="2"/>
      <c r="R533" s="32"/>
      <c r="S533" s="32"/>
      <c r="T533" s="3"/>
    </row>
    <row r="534" spans="1:20" x14ac:dyDescent="0.35">
      <c r="A534" s="5" t="s">
        <v>18</v>
      </c>
      <c r="B534" s="5">
        <v>141</v>
      </c>
      <c r="C534" t="s">
        <v>364</v>
      </c>
      <c r="D534" s="25" t="s">
        <v>27</v>
      </c>
      <c r="F534" s="25" t="s">
        <v>27</v>
      </c>
      <c r="K534" s="25" t="s">
        <v>27</v>
      </c>
      <c r="N534" s="1"/>
      <c r="O534" s="5" t="s">
        <v>19</v>
      </c>
      <c r="Q534" s="2"/>
      <c r="R534" s="10" t="s">
        <v>19</v>
      </c>
      <c r="T534" s="3"/>
    </row>
    <row r="535" spans="1:20" ht="10" customHeight="1" x14ac:dyDescent="0.3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1"/>
      <c r="O535" s="32"/>
      <c r="P535" s="32"/>
      <c r="Q535" s="2"/>
      <c r="R535" s="32"/>
      <c r="S535" s="32"/>
      <c r="T535" s="3"/>
    </row>
    <row r="536" spans="1:20" x14ac:dyDescent="0.35">
      <c r="A536" s="5" t="s">
        <v>18</v>
      </c>
      <c r="B536" s="5">
        <v>142</v>
      </c>
      <c r="C536" t="s">
        <v>345</v>
      </c>
      <c r="E536" s="25" t="s">
        <v>27</v>
      </c>
      <c r="F536" s="25" t="s">
        <v>27</v>
      </c>
      <c r="J536" s="25" t="s">
        <v>27</v>
      </c>
      <c r="N536" s="1"/>
      <c r="O536" s="5" t="s">
        <v>19</v>
      </c>
      <c r="Q536" s="2"/>
      <c r="R536" s="10" t="s">
        <v>19</v>
      </c>
      <c r="T536" s="3"/>
    </row>
    <row r="537" spans="1:20" x14ac:dyDescent="0.35">
      <c r="A537" s="25" t="s">
        <v>18</v>
      </c>
      <c r="B537" s="25">
        <v>142</v>
      </c>
      <c r="C537" t="s">
        <v>365</v>
      </c>
      <c r="D537" s="25"/>
      <c r="E537" s="25" t="s">
        <v>27</v>
      </c>
      <c r="F537" s="25" t="s">
        <v>27</v>
      </c>
      <c r="G537" s="25"/>
      <c r="I537" s="25"/>
      <c r="J537" s="25" t="s">
        <v>27</v>
      </c>
      <c r="K537" s="25"/>
      <c r="L537" s="25"/>
      <c r="M537" s="25"/>
      <c r="N537" s="1"/>
      <c r="O537" s="25"/>
      <c r="P537" s="25" t="s">
        <v>27</v>
      </c>
      <c r="Q537" s="2"/>
      <c r="R537" s="25"/>
      <c r="T537" s="3"/>
    </row>
    <row r="538" spans="1:20" ht="10" customHeight="1" x14ac:dyDescent="0.3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1"/>
      <c r="O538" s="32"/>
      <c r="P538" s="32"/>
      <c r="Q538" s="2"/>
      <c r="R538" s="32"/>
      <c r="S538" s="32"/>
      <c r="T538" s="3"/>
    </row>
    <row r="539" spans="1:20" x14ac:dyDescent="0.35">
      <c r="A539" s="5" t="s">
        <v>18</v>
      </c>
      <c r="B539" s="5">
        <v>143</v>
      </c>
      <c r="C539" t="s">
        <v>366</v>
      </c>
      <c r="E539" s="25" t="s">
        <v>27</v>
      </c>
      <c r="F539" s="25" t="s">
        <v>27</v>
      </c>
      <c r="J539" s="25" t="s">
        <v>27</v>
      </c>
      <c r="N539" s="1"/>
      <c r="P539" s="25" t="s">
        <v>27</v>
      </c>
      <c r="Q539" s="2"/>
      <c r="T539" s="3"/>
    </row>
    <row r="540" spans="1:20" x14ac:dyDescent="0.35">
      <c r="A540" s="39" t="s">
        <v>18</v>
      </c>
      <c r="B540" s="39">
        <v>143</v>
      </c>
      <c r="C540" t="s">
        <v>415</v>
      </c>
      <c r="D540" s="39"/>
      <c r="E540" s="39" t="s">
        <v>27</v>
      </c>
      <c r="F540" s="39"/>
      <c r="G540" s="39" t="s">
        <v>27</v>
      </c>
      <c r="H540" s="39"/>
      <c r="I540" s="39"/>
      <c r="J540" s="39"/>
      <c r="K540" s="39" t="s">
        <v>27</v>
      </c>
      <c r="L540" s="39"/>
      <c r="M540" s="39"/>
      <c r="N540" s="1"/>
      <c r="O540" s="13" t="s">
        <v>20</v>
      </c>
      <c r="P540" s="39"/>
      <c r="Q540" s="2"/>
      <c r="R540" s="39"/>
      <c r="T540" s="3"/>
    </row>
    <row r="541" spans="1:20" x14ac:dyDescent="0.35">
      <c r="A541" s="25" t="s">
        <v>18</v>
      </c>
      <c r="B541" s="25">
        <v>143</v>
      </c>
      <c r="C541" t="s">
        <v>367</v>
      </c>
      <c r="D541" s="25"/>
      <c r="E541" s="25" t="s">
        <v>27</v>
      </c>
      <c r="F541" s="25" t="s">
        <v>27</v>
      </c>
      <c r="G541" s="25"/>
      <c r="I541" s="25"/>
      <c r="J541" s="25" t="s">
        <v>27</v>
      </c>
      <c r="K541" s="25"/>
      <c r="L541" s="25"/>
      <c r="M541" s="25"/>
      <c r="N541" s="1"/>
      <c r="O541" s="13" t="s">
        <v>19</v>
      </c>
      <c r="P541" s="25"/>
      <c r="Q541" s="2"/>
      <c r="R541" s="25" t="s">
        <v>19</v>
      </c>
      <c r="T541" s="3"/>
    </row>
    <row r="542" spans="1:20" ht="10" customHeight="1" x14ac:dyDescent="0.3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1"/>
      <c r="O542" s="32"/>
      <c r="P542" s="32"/>
      <c r="Q542" s="2"/>
      <c r="R542" s="32"/>
      <c r="S542" s="32"/>
      <c r="T542" s="3"/>
    </row>
    <row r="543" spans="1:20" x14ac:dyDescent="0.35">
      <c r="A543" s="5" t="s">
        <v>18</v>
      </c>
      <c r="B543" s="5">
        <v>144</v>
      </c>
      <c r="C543" t="s">
        <v>368</v>
      </c>
      <c r="D543" s="25" t="s">
        <v>27</v>
      </c>
      <c r="F543" s="25" t="s">
        <v>27</v>
      </c>
      <c r="K543" s="25" t="s">
        <v>27</v>
      </c>
      <c r="N543" s="1"/>
      <c r="O543" s="5" t="s">
        <v>19</v>
      </c>
      <c r="Q543" s="2"/>
      <c r="R543" s="10" t="s">
        <v>19</v>
      </c>
      <c r="T543" s="3"/>
    </row>
    <row r="544" spans="1:20" ht="10" customHeight="1" x14ac:dyDescent="0.3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1"/>
      <c r="O544" s="32"/>
      <c r="P544" s="32"/>
      <c r="Q544" s="2"/>
      <c r="R544" s="32"/>
      <c r="S544" s="32"/>
      <c r="T544" s="3"/>
    </row>
    <row r="545" spans="1:20" x14ac:dyDescent="0.35">
      <c r="A545" s="5" t="s">
        <v>18</v>
      </c>
      <c r="B545" s="5">
        <v>145</v>
      </c>
      <c r="C545" t="s">
        <v>369</v>
      </c>
      <c r="D545" s="25" t="s">
        <v>27</v>
      </c>
      <c r="F545" s="25" t="s">
        <v>27</v>
      </c>
      <c r="K545" s="25" t="s">
        <v>27</v>
      </c>
      <c r="N545" s="1"/>
      <c r="O545" s="25" t="s">
        <v>19</v>
      </c>
      <c r="Q545" s="2"/>
      <c r="R545" s="25" t="s">
        <v>19</v>
      </c>
      <c r="T545" s="3"/>
    </row>
    <row r="546" spans="1:20" ht="10" customHeight="1" x14ac:dyDescent="0.3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1"/>
      <c r="O546" s="32"/>
      <c r="P546" s="32"/>
      <c r="Q546" s="2"/>
      <c r="R546" s="32"/>
      <c r="S546" s="32"/>
      <c r="T546" s="3"/>
    </row>
    <row r="547" spans="1:20" x14ac:dyDescent="0.35">
      <c r="A547" s="5" t="s">
        <v>18</v>
      </c>
      <c r="B547" s="5">
        <v>146</v>
      </c>
      <c r="C547" t="s">
        <v>370</v>
      </c>
      <c r="D547" s="25" t="s">
        <v>27</v>
      </c>
      <c r="F547" s="25" t="s">
        <v>27</v>
      </c>
      <c r="K547" s="25" t="s">
        <v>27</v>
      </c>
      <c r="N547" s="1"/>
      <c r="O547" s="25" t="s">
        <v>19</v>
      </c>
      <c r="Q547" s="2"/>
      <c r="R547" s="25" t="s">
        <v>19</v>
      </c>
      <c r="T547" s="3"/>
    </row>
    <row r="548" spans="1:20" ht="10" customHeight="1" x14ac:dyDescent="0.3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1"/>
      <c r="O548" s="32"/>
      <c r="P548" s="32"/>
      <c r="Q548" s="2"/>
      <c r="R548" s="32"/>
      <c r="S548" s="32"/>
      <c r="T548" s="3"/>
    </row>
    <row r="549" spans="1:20" x14ac:dyDescent="0.35">
      <c r="A549" s="25" t="s">
        <v>18</v>
      </c>
      <c r="B549" s="25">
        <v>147</v>
      </c>
      <c r="C549" t="s">
        <v>372</v>
      </c>
      <c r="D549" s="25"/>
      <c r="E549" s="25" t="s">
        <v>27</v>
      </c>
      <c r="F549" s="25" t="s">
        <v>27</v>
      </c>
      <c r="G549" s="25"/>
      <c r="I549" s="25"/>
      <c r="J549" s="25" t="s">
        <v>27</v>
      </c>
      <c r="K549" s="25"/>
      <c r="L549" s="25"/>
      <c r="M549" s="25"/>
      <c r="N549" s="1"/>
      <c r="O549" s="13" t="s">
        <v>19</v>
      </c>
      <c r="P549" s="25"/>
      <c r="Q549" s="2"/>
      <c r="R549" s="39" t="s">
        <v>19</v>
      </c>
      <c r="T549" s="3"/>
    </row>
    <row r="550" spans="1:20" x14ac:dyDescent="0.35">
      <c r="A550" s="25" t="s">
        <v>18</v>
      </c>
      <c r="B550" s="25">
        <v>147</v>
      </c>
      <c r="C550" t="s">
        <v>266</v>
      </c>
      <c r="D550" s="25"/>
      <c r="E550" s="25" t="s">
        <v>27</v>
      </c>
      <c r="F550" s="25" t="s">
        <v>27</v>
      </c>
      <c r="G550" s="25"/>
      <c r="I550" s="25"/>
      <c r="J550" s="25"/>
      <c r="K550" s="25" t="s">
        <v>27</v>
      </c>
      <c r="L550" s="25"/>
      <c r="M550" s="25"/>
      <c r="N550" s="1"/>
      <c r="O550" s="25"/>
      <c r="P550" s="25" t="s">
        <v>27</v>
      </c>
      <c r="Q550" s="2"/>
      <c r="R550" s="25"/>
      <c r="T550" s="3"/>
    </row>
    <row r="551" spans="1:20" x14ac:dyDescent="0.35">
      <c r="A551" s="25" t="s">
        <v>18</v>
      </c>
      <c r="B551" s="25">
        <v>147</v>
      </c>
      <c r="C551" t="s">
        <v>124</v>
      </c>
      <c r="D551" s="25"/>
      <c r="E551" s="25" t="s">
        <v>27</v>
      </c>
      <c r="F551" s="25" t="s">
        <v>27</v>
      </c>
      <c r="G551" s="25"/>
      <c r="I551" s="25"/>
      <c r="J551" s="25" t="s">
        <v>27</v>
      </c>
      <c r="K551" s="25"/>
      <c r="L551" s="25"/>
      <c r="M551" s="25"/>
      <c r="N551" s="1"/>
      <c r="O551" s="25"/>
      <c r="P551" s="25" t="s">
        <v>27</v>
      </c>
      <c r="Q551" s="2"/>
      <c r="R551" s="25"/>
      <c r="T551" s="3"/>
    </row>
    <row r="552" spans="1:20" x14ac:dyDescent="0.35">
      <c r="A552" s="25" t="s">
        <v>18</v>
      </c>
      <c r="B552" s="25">
        <v>147</v>
      </c>
      <c r="C552" t="s">
        <v>373</v>
      </c>
      <c r="D552" s="25"/>
      <c r="E552" s="25" t="s">
        <v>27</v>
      </c>
      <c r="F552" s="25"/>
      <c r="G552" s="25" t="s">
        <v>27</v>
      </c>
      <c r="I552" s="25"/>
      <c r="J552" s="25" t="s">
        <v>27</v>
      </c>
      <c r="K552" s="25"/>
      <c r="L552" s="25"/>
      <c r="M552" s="25"/>
      <c r="N552" s="1"/>
      <c r="O552" s="13" t="s">
        <v>20</v>
      </c>
      <c r="P552" s="25"/>
      <c r="Q552" s="2"/>
      <c r="R552" s="25"/>
      <c r="T552" s="3"/>
    </row>
    <row r="553" spans="1:20" x14ac:dyDescent="0.35">
      <c r="A553" s="25" t="s">
        <v>18</v>
      </c>
      <c r="B553" s="25">
        <v>147</v>
      </c>
      <c r="C553" t="s">
        <v>411</v>
      </c>
      <c r="D553" s="25"/>
      <c r="E553" s="25" t="s">
        <v>27</v>
      </c>
      <c r="F553" s="25"/>
      <c r="G553" s="25"/>
      <c r="I553" s="25" t="s">
        <v>27</v>
      </c>
      <c r="J553" s="25" t="s">
        <v>27</v>
      </c>
      <c r="K553" s="25"/>
      <c r="L553" s="25"/>
      <c r="M553" s="25"/>
      <c r="N553" s="1"/>
      <c r="O553" s="13" t="s">
        <v>21</v>
      </c>
      <c r="P553" s="25"/>
      <c r="Q553" s="2"/>
      <c r="R553" s="25"/>
      <c r="T553" s="3"/>
    </row>
    <row r="554" spans="1:20" ht="10" customHeight="1" x14ac:dyDescent="0.3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1"/>
      <c r="O554" s="32"/>
      <c r="P554" s="32"/>
      <c r="Q554" s="2"/>
      <c r="R554" s="32"/>
      <c r="S554" s="32"/>
      <c r="T554" s="3"/>
    </row>
    <row r="555" spans="1:20" x14ac:dyDescent="0.35">
      <c r="A555" s="5" t="s">
        <v>18</v>
      </c>
      <c r="B555" s="5">
        <v>148</v>
      </c>
      <c r="C555" t="s">
        <v>374</v>
      </c>
      <c r="D555" s="26" t="s">
        <v>27</v>
      </c>
      <c r="F555" s="26" t="s">
        <v>27</v>
      </c>
      <c r="J555" s="26" t="s">
        <v>27</v>
      </c>
      <c r="N555" s="1"/>
      <c r="O555" s="5" t="s">
        <v>19</v>
      </c>
      <c r="Q555" s="2"/>
      <c r="R555" s="10" t="s">
        <v>19</v>
      </c>
      <c r="T555" s="3"/>
    </row>
    <row r="556" spans="1:20" ht="10" customHeight="1" x14ac:dyDescent="0.3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1"/>
      <c r="O556" s="32"/>
      <c r="P556" s="32"/>
      <c r="Q556" s="2"/>
      <c r="R556" s="32"/>
      <c r="S556" s="32"/>
      <c r="T556" s="3"/>
    </row>
    <row r="557" spans="1:20" x14ac:dyDescent="0.35">
      <c r="A557" s="5" t="s">
        <v>18</v>
      </c>
      <c r="B557" s="5">
        <v>149</v>
      </c>
      <c r="C557" t="s">
        <v>375</v>
      </c>
      <c r="D557" s="7"/>
      <c r="E557" s="7"/>
      <c r="F557" s="7"/>
      <c r="G557" s="7"/>
      <c r="H557" s="7"/>
      <c r="I557" s="7"/>
      <c r="J557" s="7"/>
      <c r="K557" s="7"/>
      <c r="L557" s="5" t="s">
        <v>27</v>
      </c>
      <c r="M557" s="7"/>
      <c r="N557" s="1"/>
      <c r="O557" s="7"/>
      <c r="P557" s="7"/>
      <c r="Q557" s="2"/>
      <c r="R557" s="7"/>
      <c r="S557" s="7"/>
      <c r="T557" s="3"/>
    </row>
    <row r="558" spans="1:20" x14ac:dyDescent="0.35">
      <c r="A558" s="26" t="s">
        <v>18</v>
      </c>
      <c r="B558" s="26">
        <v>149</v>
      </c>
      <c r="C558" t="s">
        <v>56</v>
      </c>
      <c r="E558" s="26" t="s">
        <v>27</v>
      </c>
      <c r="F558" s="26" t="s">
        <v>27</v>
      </c>
      <c r="G558" s="26"/>
      <c r="I558" s="26"/>
      <c r="J558" s="26" t="s">
        <v>27</v>
      </c>
      <c r="K558" s="26"/>
      <c r="L558" s="26"/>
      <c r="M558" s="26"/>
      <c r="N558" s="1"/>
      <c r="O558" s="26" t="s">
        <v>19</v>
      </c>
      <c r="P558" s="26"/>
      <c r="Q558" s="2"/>
      <c r="R558" s="26" t="s">
        <v>19</v>
      </c>
      <c r="T558" s="3"/>
    </row>
    <row r="559" spans="1:20" x14ac:dyDescent="0.35">
      <c r="A559" s="26" t="s">
        <v>18</v>
      </c>
      <c r="B559" s="26">
        <v>149</v>
      </c>
      <c r="C559" t="s">
        <v>376</v>
      </c>
      <c r="D559" s="26"/>
      <c r="E559" s="26" t="s">
        <v>27</v>
      </c>
      <c r="F559" s="26" t="s">
        <v>27</v>
      </c>
      <c r="G559" s="26"/>
      <c r="I559" s="26"/>
      <c r="J559" s="26" t="s">
        <v>27</v>
      </c>
      <c r="K559" s="26"/>
      <c r="L559" s="26"/>
      <c r="M559" s="26"/>
      <c r="N559" s="1"/>
      <c r="O559" s="26"/>
      <c r="P559" s="26" t="s">
        <v>27</v>
      </c>
      <c r="Q559" s="2"/>
      <c r="R559" s="26"/>
      <c r="T559" s="3"/>
    </row>
    <row r="560" spans="1:20" ht="10" customHeight="1" x14ac:dyDescent="0.3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1"/>
      <c r="O560" s="32"/>
      <c r="P560" s="32"/>
      <c r="Q560" s="2"/>
      <c r="R560" s="32"/>
      <c r="S560" s="32"/>
      <c r="T560" s="3"/>
    </row>
    <row r="561" spans="1:20" x14ac:dyDescent="0.35">
      <c r="A561" s="5" t="s">
        <v>18</v>
      </c>
      <c r="B561" s="5">
        <v>150</v>
      </c>
      <c r="C561" t="s">
        <v>377</v>
      </c>
      <c r="D561" s="7"/>
      <c r="E561" s="7"/>
      <c r="F561" s="7"/>
      <c r="G561" s="7"/>
      <c r="H561" s="7"/>
      <c r="I561" s="7"/>
      <c r="J561" s="7"/>
      <c r="K561" s="7"/>
      <c r="L561" s="5" t="s">
        <v>27</v>
      </c>
      <c r="M561" s="7"/>
      <c r="N561" s="1"/>
      <c r="O561" s="7"/>
      <c r="P561" s="7"/>
      <c r="Q561" s="2"/>
      <c r="R561" s="7"/>
      <c r="S561" s="7"/>
      <c r="T561" s="3"/>
    </row>
    <row r="562" spans="1:20" x14ac:dyDescent="0.35">
      <c r="A562" s="26" t="s">
        <v>18</v>
      </c>
      <c r="B562" s="26">
        <v>150</v>
      </c>
      <c r="C562" t="s">
        <v>378</v>
      </c>
      <c r="D562" s="26"/>
      <c r="E562" s="26" t="s">
        <v>27</v>
      </c>
      <c r="F562" s="26" t="s">
        <v>27</v>
      </c>
      <c r="G562" s="26"/>
      <c r="I562" s="26"/>
      <c r="J562" s="26"/>
      <c r="K562" s="26" t="s">
        <v>27</v>
      </c>
      <c r="L562" s="26"/>
      <c r="M562" s="26"/>
      <c r="N562" s="1"/>
      <c r="O562" s="26" t="s">
        <v>19</v>
      </c>
      <c r="P562" s="26"/>
      <c r="Q562" s="2"/>
      <c r="R562" s="26" t="s">
        <v>19</v>
      </c>
      <c r="T562" s="3"/>
    </row>
    <row r="563" spans="1:20" ht="10" customHeight="1" x14ac:dyDescent="0.3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1"/>
      <c r="O563" s="32"/>
      <c r="P563" s="32"/>
      <c r="Q563" s="2"/>
      <c r="R563" s="32"/>
      <c r="S563" s="32"/>
      <c r="T563" s="3"/>
    </row>
    <row r="564" spans="1:20" x14ac:dyDescent="0.35">
      <c r="A564" s="5" t="s">
        <v>18</v>
      </c>
      <c r="B564" s="5">
        <v>151</v>
      </c>
      <c r="C564" t="s">
        <v>379</v>
      </c>
      <c r="D564" s="26" t="s">
        <v>27</v>
      </c>
      <c r="F564" s="26" t="s">
        <v>27</v>
      </c>
      <c r="J564" s="26" t="s">
        <v>27</v>
      </c>
      <c r="N564" s="1"/>
      <c r="O564" s="5" t="s">
        <v>19</v>
      </c>
      <c r="Q564" s="2"/>
      <c r="R564" s="10" t="s">
        <v>19</v>
      </c>
      <c r="T564" s="3"/>
    </row>
    <row r="565" spans="1:20" ht="10" customHeight="1" x14ac:dyDescent="0.3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1"/>
      <c r="O565" s="32"/>
      <c r="P565" s="32"/>
      <c r="Q565" s="2"/>
      <c r="R565" s="32"/>
      <c r="S565" s="32"/>
      <c r="T565" s="3"/>
    </row>
    <row r="566" spans="1:20" x14ac:dyDescent="0.35">
      <c r="A566" s="5" t="s">
        <v>18</v>
      </c>
      <c r="B566" s="5">
        <v>152</v>
      </c>
      <c r="C566" t="s">
        <v>380</v>
      </c>
      <c r="D566" s="26" t="s">
        <v>27</v>
      </c>
      <c r="F566" s="26" t="s">
        <v>27</v>
      </c>
      <c r="J566" s="26" t="s">
        <v>27</v>
      </c>
      <c r="N566" s="1"/>
      <c r="O566" s="5" t="s">
        <v>19</v>
      </c>
      <c r="Q566" s="2"/>
      <c r="R566" s="10" t="s">
        <v>19</v>
      </c>
      <c r="T566" s="3"/>
    </row>
    <row r="567" spans="1:20" ht="10" customHeight="1" x14ac:dyDescent="0.3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1"/>
      <c r="O567" s="32"/>
      <c r="P567" s="32"/>
      <c r="Q567" s="2"/>
      <c r="R567" s="32"/>
      <c r="S567" s="32"/>
      <c r="T567" s="3"/>
    </row>
    <row r="568" spans="1:20" x14ac:dyDescent="0.35">
      <c r="A568" s="5" t="s">
        <v>18</v>
      </c>
      <c r="B568" s="5">
        <v>153</v>
      </c>
      <c r="C568" t="s">
        <v>381</v>
      </c>
      <c r="E568" s="26" t="s">
        <v>27</v>
      </c>
      <c r="F568" s="26" t="s">
        <v>27</v>
      </c>
      <c r="J568" s="26" t="s">
        <v>27</v>
      </c>
      <c r="N568" s="1"/>
      <c r="O568" s="5" t="s">
        <v>19</v>
      </c>
      <c r="Q568" s="2"/>
      <c r="R568" s="10" t="s">
        <v>19</v>
      </c>
      <c r="T568" s="3"/>
    </row>
    <row r="569" spans="1:20" ht="10" customHeight="1" x14ac:dyDescent="0.3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1"/>
      <c r="O569" s="32"/>
      <c r="P569" s="32"/>
      <c r="Q569" s="2"/>
      <c r="R569" s="32"/>
      <c r="S569" s="32"/>
      <c r="T569" s="3"/>
    </row>
    <row r="570" spans="1:20" x14ac:dyDescent="0.35">
      <c r="A570" s="5" t="s">
        <v>18</v>
      </c>
      <c r="B570" s="5">
        <v>154</v>
      </c>
      <c r="C570" t="s">
        <v>382</v>
      </c>
      <c r="D570" s="26" t="s">
        <v>27</v>
      </c>
      <c r="F570" s="26" t="s">
        <v>27</v>
      </c>
      <c r="J570" s="26" t="s">
        <v>27</v>
      </c>
      <c r="N570" s="1"/>
      <c r="O570" s="5" t="s">
        <v>19</v>
      </c>
      <c r="Q570" s="2"/>
      <c r="R570" s="10" t="s">
        <v>19</v>
      </c>
      <c r="T570" s="3"/>
    </row>
    <row r="571" spans="1:20" ht="10" customHeight="1" x14ac:dyDescent="0.3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1"/>
      <c r="O571" s="32"/>
      <c r="P571" s="32"/>
      <c r="Q571" s="2"/>
      <c r="R571" s="32"/>
      <c r="S571" s="32"/>
      <c r="T571" s="3"/>
    </row>
    <row r="572" spans="1:20" x14ac:dyDescent="0.35">
      <c r="A572" s="5" t="s">
        <v>18</v>
      </c>
      <c r="B572" s="5">
        <v>155</v>
      </c>
      <c r="C572" t="s">
        <v>176</v>
      </c>
      <c r="D572" s="26" t="s">
        <v>27</v>
      </c>
      <c r="F572" s="26" t="s">
        <v>27</v>
      </c>
      <c r="J572" s="26" t="s">
        <v>27</v>
      </c>
      <c r="N572" s="1"/>
      <c r="O572" s="5" t="s">
        <v>19</v>
      </c>
      <c r="Q572" s="2"/>
      <c r="R572" s="10" t="s">
        <v>19</v>
      </c>
      <c r="T572" s="3"/>
    </row>
    <row r="573" spans="1:20" ht="10" customHeight="1" x14ac:dyDescent="0.3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1"/>
      <c r="O573" s="32"/>
      <c r="P573" s="32"/>
      <c r="Q573" s="2"/>
      <c r="R573" s="32"/>
      <c r="S573" s="32"/>
      <c r="T573" s="3"/>
    </row>
    <row r="574" spans="1:20" x14ac:dyDescent="0.35">
      <c r="A574" s="5" t="s">
        <v>18</v>
      </c>
      <c r="B574" s="5">
        <v>156</v>
      </c>
      <c r="C574" s="24" t="s">
        <v>383</v>
      </c>
      <c r="D574" s="26" t="s">
        <v>27</v>
      </c>
      <c r="F574" s="26" t="s">
        <v>27</v>
      </c>
      <c r="J574" s="26" t="s">
        <v>27</v>
      </c>
      <c r="N574" s="1"/>
      <c r="O574" s="13" t="s">
        <v>19</v>
      </c>
      <c r="Q574" s="2"/>
      <c r="R574" s="39" t="s">
        <v>19</v>
      </c>
      <c r="T574" s="3"/>
    </row>
    <row r="575" spans="1:20" x14ac:dyDescent="0.35">
      <c r="A575" s="26" t="s">
        <v>18</v>
      </c>
      <c r="B575" s="26">
        <v>156</v>
      </c>
      <c r="C575" s="24" t="s">
        <v>412</v>
      </c>
      <c r="D575" s="26"/>
      <c r="E575" s="26" t="s">
        <v>27</v>
      </c>
      <c r="F575" s="26"/>
      <c r="G575" s="26" t="s">
        <v>27</v>
      </c>
      <c r="I575" s="26"/>
      <c r="J575" s="26"/>
      <c r="K575" s="26" t="s">
        <v>27</v>
      </c>
      <c r="L575" s="26"/>
      <c r="M575" s="26"/>
      <c r="N575" s="1"/>
      <c r="O575" s="13" t="s">
        <v>20</v>
      </c>
      <c r="P575" s="26"/>
      <c r="Q575" s="2"/>
      <c r="R575" s="26"/>
      <c r="T575" s="3"/>
    </row>
    <row r="576" spans="1:20" x14ac:dyDescent="0.35">
      <c r="A576" s="26" t="s">
        <v>18</v>
      </c>
      <c r="B576" s="26">
        <v>156</v>
      </c>
      <c r="C576" t="s">
        <v>384</v>
      </c>
      <c r="D576" s="26"/>
      <c r="E576" s="26" t="s">
        <v>27</v>
      </c>
      <c r="F576" s="26"/>
      <c r="G576" s="26" t="s">
        <v>27</v>
      </c>
      <c r="I576" s="26"/>
      <c r="J576" s="26" t="s">
        <v>27</v>
      </c>
      <c r="K576" s="26"/>
      <c r="L576" s="26"/>
      <c r="M576" s="26"/>
      <c r="N576" s="1"/>
      <c r="O576" s="26"/>
      <c r="P576" s="26" t="s">
        <v>27</v>
      </c>
      <c r="Q576" s="2"/>
      <c r="R576" s="26"/>
      <c r="T576" s="3"/>
    </row>
    <row r="577" spans="1:20" ht="10" customHeight="1" x14ac:dyDescent="0.3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1"/>
      <c r="O577" s="32"/>
      <c r="P577" s="32"/>
      <c r="Q577" s="2"/>
      <c r="R577" s="32"/>
      <c r="S577" s="32"/>
      <c r="T577" s="3"/>
    </row>
    <row r="578" spans="1:20" x14ac:dyDescent="0.35">
      <c r="A578" s="5" t="s">
        <v>18</v>
      </c>
      <c r="B578" s="5">
        <v>157</v>
      </c>
      <c r="C578" t="s">
        <v>385</v>
      </c>
      <c r="D578" s="26" t="s">
        <v>27</v>
      </c>
      <c r="F578" s="26" t="s">
        <v>27</v>
      </c>
      <c r="J578" s="26" t="s">
        <v>27</v>
      </c>
      <c r="N578" s="1"/>
      <c r="O578" s="5" t="s">
        <v>19</v>
      </c>
      <c r="Q578" s="2"/>
      <c r="R578" s="10" t="s">
        <v>19</v>
      </c>
      <c r="T578" s="3"/>
    </row>
    <row r="579" spans="1:20" x14ac:dyDescent="0.35">
      <c r="A579" s="26" t="s">
        <v>18</v>
      </c>
      <c r="B579" s="26">
        <v>157</v>
      </c>
      <c r="C579" t="s">
        <v>386</v>
      </c>
      <c r="D579" s="26"/>
      <c r="E579" s="26" t="s">
        <v>27</v>
      </c>
      <c r="F579" s="26" t="s">
        <v>27</v>
      </c>
      <c r="G579" s="26"/>
      <c r="I579" s="26"/>
      <c r="J579" s="26" t="s">
        <v>27</v>
      </c>
      <c r="K579" s="26"/>
      <c r="L579" s="26"/>
      <c r="M579" s="26"/>
      <c r="N579" s="1"/>
      <c r="O579" s="26"/>
      <c r="P579" s="26" t="s">
        <v>27</v>
      </c>
      <c r="Q579" s="2"/>
      <c r="R579" s="26"/>
      <c r="T579" s="3"/>
    </row>
    <row r="580" spans="1:20" ht="10" customHeight="1" x14ac:dyDescent="0.3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1"/>
      <c r="O580" s="32"/>
      <c r="P580" s="32"/>
      <c r="Q580" s="2"/>
      <c r="R580" s="32"/>
      <c r="S580" s="32"/>
      <c r="T580" s="3"/>
    </row>
    <row r="581" spans="1:20" x14ac:dyDescent="0.35">
      <c r="A581" s="5" t="s">
        <v>18</v>
      </c>
      <c r="B581" s="5">
        <v>158</v>
      </c>
      <c r="C581" s="16" t="s">
        <v>387</v>
      </c>
      <c r="D581" s="26" t="s">
        <v>27</v>
      </c>
      <c r="F581" s="26" t="s">
        <v>27</v>
      </c>
      <c r="J581" s="26" t="s">
        <v>27</v>
      </c>
      <c r="N581" s="1"/>
      <c r="O581" s="5" t="s">
        <v>19</v>
      </c>
      <c r="Q581" s="2"/>
      <c r="R581" s="10" t="s">
        <v>19</v>
      </c>
      <c r="T581" s="3"/>
    </row>
    <row r="582" spans="1:20" ht="10" customHeight="1" x14ac:dyDescent="0.3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1"/>
      <c r="O582" s="32"/>
      <c r="P582" s="32"/>
      <c r="Q582" s="2"/>
      <c r="R582" s="32"/>
      <c r="S582" s="32"/>
      <c r="T582" s="3"/>
    </row>
    <row r="583" spans="1:20" x14ac:dyDescent="0.35">
      <c r="A583" s="5" t="s">
        <v>18</v>
      </c>
      <c r="B583" s="5">
        <v>159</v>
      </c>
      <c r="C583" t="s">
        <v>353</v>
      </c>
      <c r="D583" s="26" t="s">
        <v>27</v>
      </c>
      <c r="F583" s="26" t="s">
        <v>27</v>
      </c>
      <c r="J583" s="26" t="s">
        <v>27</v>
      </c>
      <c r="N583" s="1"/>
      <c r="O583" s="5" t="s">
        <v>19</v>
      </c>
      <c r="Q583" s="2"/>
      <c r="R583" s="10" t="s">
        <v>19</v>
      </c>
      <c r="T583" s="3"/>
    </row>
    <row r="584" spans="1:20" ht="10" customHeight="1" x14ac:dyDescent="0.3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1"/>
      <c r="O584" s="32"/>
      <c r="P584" s="32"/>
      <c r="Q584" s="2"/>
      <c r="R584" s="32"/>
      <c r="S584" s="32"/>
      <c r="T584" s="3"/>
    </row>
    <row r="585" spans="1:20" x14ac:dyDescent="0.35">
      <c r="A585" s="5" t="s">
        <v>18</v>
      </c>
      <c r="B585" s="5">
        <v>160</v>
      </c>
      <c r="C585" t="s">
        <v>388</v>
      </c>
      <c r="D585" s="26" t="s">
        <v>27</v>
      </c>
      <c r="F585" s="26" t="s">
        <v>27</v>
      </c>
      <c r="J585" s="26" t="s">
        <v>27</v>
      </c>
      <c r="N585" s="1"/>
      <c r="O585" s="5" t="s">
        <v>19</v>
      </c>
      <c r="Q585" s="2"/>
      <c r="R585" s="10" t="s">
        <v>19</v>
      </c>
      <c r="T585" s="3"/>
    </row>
    <row r="586" spans="1:20" ht="10" customHeight="1" x14ac:dyDescent="0.3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1"/>
      <c r="O586" s="32"/>
      <c r="P586" s="32"/>
      <c r="Q586" s="2"/>
      <c r="R586" s="32"/>
      <c r="S586" s="32"/>
      <c r="T586" s="3"/>
    </row>
    <row r="587" spans="1:20" x14ac:dyDescent="0.35">
      <c r="A587" s="5" t="s">
        <v>18</v>
      </c>
      <c r="B587" s="5">
        <v>161</v>
      </c>
      <c r="C587" t="s">
        <v>389</v>
      </c>
      <c r="D587" s="26" t="s">
        <v>27</v>
      </c>
      <c r="F587" s="26" t="s">
        <v>27</v>
      </c>
      <c r="J587" s="26" t="s">
        <v>27</v>
      </c>
      <c r="N587" s="1"/>
      <c r="O587" s="26" t="s">
        <v>19</v>
      </c>
      <c r="Q587" s="2"/>
      <c r="R587" s="26" t="s">
        <v>19</v>
      </c>
      <c r="T587" s="3"/>
    </row>
    <row r="588" spans="1:20" x14ac:dyDescent="0.35">
      <c r="A588" s="26" t="s">
        <v>18</v>
      </c>
      <c r="B588" s="26">
        <v>161</v>
      </c>
      <c r="C588" t="s">
        <v>390</v>
      </c>
      <c r="D588" s="26"/>
      <c r="E588" s="26" t="s">
        <v>27</v>
      </c>
      <c r="F588" s="26" t="s">
        <v>27</v>
      </c>
      <c r="G588" s="26"/>
      <c r="I588" s="26"/>
      <c r="J588" s="26" t="s">
        <v>27</v>
      </c>
      <c r="K588" s="26"/>
      <c r="L588" s="26"/>
      <c r="M588" s="26"/>
      <c r="N588" s="1"/>
      <c r="O588" s="26"/>
      <c r="P588" s="26" t="s">
        <v>27</v>
      </c>
      <c r="Q588" s="2"/>
      <c r="R588" s="26"/>
      <c r="T588" s="3"/>
    </row>
    <row r="589" spans="1:20" ht="10" customHeight="1" x14ac:dyDescent="0.3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1"/>
      <c r="O589" s="32"/>
      <c r="P589" s="32"/>
      <c r="Q589" s="2"/>
      <c r="R589" s="32"/>
      <c r="S589" s="32"/>
      <c r="T589" s="3"/>
    </row>
    <row r="590" spans="1:20" x14ac:dyDescent="0.35">
      <c r="A590" s="5" t="s">
        <v>18</v>
      </c>
      <c r="B590" s="5">
        <v>162</v>
      </c>
      <c r="C590" t="s">
        <v>391</v>
      </c>
      <c r="D590" s="26" t="s">
        <v>27</v>
      </c>
      <c r="F590" s="26" t="s">
        <v>27</v>
      </c>
      <c r="J590" s="26" t="s">
        <v>27</v>
      </c>
      <c r="N590" s="1"/>
      <c r="O590" s="5" t="s">
        <v>19</v>
      </c>
      <c r="Q590" s="2"/>
      <c r="R590" s="10" t="s">
        <v>19</v>
      </c>
      <c r="T590" s="3"/>
    </row>
    <row r="591" spans="1:20" ht="10" customHeight="1" x14ac:dyDescent="0.3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1"/>
      <c r="O591" s="32"/>
      <c r="P591" s="32"/>
      <c r="Q591" s="2"/>
      <c r="R591" s="32"/>
      <c r="S591" s="32"/>
      <c r="T591" s="3"/>
    </row>
    <row r="592" spans="1:20" x14ac:dyDescent="0.35">
      <c r="A592" s="5" t="s">
        <v>18</v>
      </c>
      <c r="B592" s="5">
        <v>163</v>
      </c>
      <c r="C592" t="s">
        <v>176</v>
      </c>
      <c r="D592" s="26" t="s">
        <v>27</v>
      </c>
      <c r="F592" s="26" t="s">
        <v>27</v>
      </c>
      <c r="J592" s="26" t="s">
        <v>27</v>
      </c>
      <c r="N592" s="1"/>
      <c r="O592" s="5" t="s">
        <v>19</v>
      </c>
      <c r="Q592" s="2"/>
      <c r="R592" s="10" t="s">
        <v>19</v>
      </c>
      <c r="T592" s="3"/>
    </row>
    <row r="593" spans="1:20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2"/>
      <c r="Q593" s="2"/>
      <c r="R593" s="3"/>
      <c r="S593" s="3"/>
      <c r="T593" s="3"/>
    </row>
    <row r="594" spans="1:20" x14ac:dyDescent="0.35">
      <c r="B594"/>
    </row>
    <row r="595" spans="1:20" x14ac:dyDescent="0.35">
      <c r="B595"/>
    </row>
  </sheetData>
  <mergeCells count="5">
    <mergeCell ref="R1:S1"/>
    <mergeCell ref="A1:M1"/>
    <mergeCell ref="O1:P1"/>
    <mergeCell ref="F2:I2"/>
    <mergeCell ref="J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/>
  </sheetViews>
  <sheetFormatPr defaultRowHeight="14.5" x14ac:dyDescent="0.35"/>
  <cols>
    <col min="1" max="1" width="47.26953125" bestFit="1" customWidth="1"/>
    <col min="2" max="2" width="5.6328125" customWidth="1"/>
    <col min="3" max="3" width="8.7265625" style="5"/>
    <col min="4" max="4" width="3.6328125" customWidth="1"/>
  </cols>
  <sheetData>
    <row r="1" spans="1:4" x14ac:dyDescent="0.35">
      <c r="A1" s="27" t="str">
        <f>'Data Sheet'!A1:M1</f>
        <v>2022 Filing Status and Attributes</v>
      </c>
      <c r="D1" s="1"/>
    </row>
    <row r="2" spans="1:4" x14ac:dyDescent="0.35">
      <c r="D2" s="1"/>
    </row>
    <row r="3" spans="1:4" x14ac:dyDescent="0.35">
      <c r="A3" s="12" t="s">
        <v>392</v>
      </c>
      <c r="C3" s="5">
        <f>COUNTIF('Data Sheet'!D4:D592,"X")</f>
        <v>104</v>
      </c>
      <c r="D3" s="1"/>
    </row>
    <row r="4" spans="1:4" x14ac:dyDescent="0.35">
      <c r="A4" s="12" t="s">
        <v>404</v>
      </c>
      <c r="C4" s="22">
        <f>COUNTIF('Data Sheet'!E4:E592,"X")</f>
        <v>269</v>
      </c>
      <c r="D4" s="1"/>
    </row>
    <row r="5" spans="1:4" x14ac:dyDescent="0.35">
      <c r="A5" s="34" t="s">
        <v>239</v>
      </c>
      <c r="C5" s="33">
        <f>SUM(C3:C4)</f>
        <v>373</v>
      </c>
      <c r="D5" s="1"/>
    </row>
    <row r="6" spans="1:4" x14ac:dyDescent="0.35">
      <c r="D6" s="1"/>
    </row>
    <row r="7" spans="1:4" x14ac:dyDescent="0.35">
      <c r="A7" s="12" t="s">
        <v>49</v>
      </c>
      <c r="C7" s="5">
        <f>COUNTIF('Data Sheet'!F4:F592,"X")</f>
        <v>223</v>
      </c>
      <c r="D7" s="1"/>
    </row>
    <row r="8" spans="1:4" x14ac:dyDescent="0.35">
      <c r="A8" s="12" t="s">
        <v>51</v>
      </c>
      <c r="C8" s="5">
        <f>COUNTIF('Data Sheet'!G4:G592,"X")</f>
        <v>138</v>
      </c>
      <c r="D8" s="1"/>
    </row>
    <row r="9" spans="1:4" x14ac:dyDescent="0.35">
      <c r="A9" s="12" t="s">
        <v>408</v>
      </c>
      <c r="C9" s="37">
        <f>COUNTIF('Data Sheet'!H4:H592,"X")</f>
        <v>1</v>
      </c>
      <c r="D9" s="1"/>
    </row>
    <row r="10" spans="1:4" x14ac:dyDescent="0.35">
      <c r="A10" s="12" t="s">
        <v>50</v>
      </c>
      <c r="C10" s="22">
        <f>COUNTIF('Data Sheet'!I4:I592,"X")</f>
        <v>11</v>
      </c>
      <c r="D10" s="1"/>
    </row>
    <row r="11" spans="1:4" x14ac:dyDescent="0.35">
      <c r="A11" s="31" t="s">
        <v>239</v>
      </c>
      <c r="C11" s="30">
        <f>SUM(C7:C10)</f>
        <v>373</v>
      </c>
      <c r="D11" s="1"/>
    </row>
    <row r="12" spans="1:4" x14ac:dyDescent="0.35">
      <c r="D12" s="1"/>
    </row>
    <row r="13" spans="1:4" x14ac:dyDescent="0.35">
      <c r="A13" s="12" t="s">
        <v>52</v>
      </c>
      <c r="C13" s="5">
        <f>COUNTIF('Data Sheet'!J4:J592,"X")</f>
        <v>253</v>
      </c>
      <c r="D13" s="1"/>
    </row>
    <row r="14" spans="1:4" x14ac:dyDescent="0.35">
      <c r="A14" s="12" t="s">
        <v>53</v>
      </c>
      <c r="C14" s="22">
        <f>COUNTIF('Data Sheet'!K4:K592,"X")</f>
        <v>120</v>
      </c>
      <c r="D14" s="1"/>
    </row>
    <row r="15" spans="1:4" x14ac:dyDescent="0.35">
      <c r="A15" s="31" t="s">
        <v>239</v>
      </c>
      <c r="C15" s="30">
        <f>SUM(C13:C14)</f>
        <v>373</v>
      </c>
      <c r="D15" s="1"/>
    </row>
    <row r="16" spans="1:4" x14ac:dyDescent="0.35">
      <c r="D16" s="1"/>
    </row>
    <row r="17" spans="1:4" x14ac:dyDescent="0.35">
      <c r="A17" s="12" t="s">
        <v>54</v>
      </c>
      <c r="C17" s="5">
        <f>COUNTIF('Data Sheet'!L4:L592,"X")</f>
        <v>23</v>
      </c>
      <c r="D17" s="1"/>
    </row>
    <row r="18" spans="1:4" x14ac:dyDescent="0.35">
      <c r="A18" s="12" t="s">
        <v>427</v>
      </c>
      <c r="C18" s="22">
        <f>COUNTIF('Data Sheet'!M4:M592,"X")</f>
        <v>14</v>
      </c>
      <c r="D18" s="1"/>
    </row>
    <row r="19" spans="1:4" x14ac:dyDescent="0.35">
      <c r="A19" s="31" t="s">
        <v>239</v>
      </c>
      <c r="C19" s="30">
        <f>SUM(C17:C18)</f>
        <v>37</v>
      </c>
      <c r="D19" s="1"/>
    </row>
    <row r="20" spans="1:4" x14ac:dyDescent="0.35">
      <c r="A20" s="1"/>
      <c r="B20" s="1"/>
      <c r="C20" s="13"/>
      <c r="D20" s="1"/>
    </row>
    <row r="21" spans="1:4" x14ac:dyDescent="0.35">
      <c r="A21" s="12" t="s">
        <v>420</v>
      </c>
      <c r="D21" s="2"/>
    </row>
    <row r="22" spans="1:4" x14ac:dyDescent="0.35">
      <c r="A22" t="s">
        <v>416</v>
      </c>
      <c r="C22" s="30">
        <f>COUNTIF('Data Sheet'!O4:O592,"R")</f>
        <v>151</v>
      </c>
      <c r="D22" s="2"/>
    </row>
    <row r="23" spans="1:4" x14ac:dyDescent="0.35">
      <c r="A23" t="s">
        <v>237</v>
      </c>
      <c r="C23" s="30">
        <f>COUNTIF('Data Sheet'!O4:O592,"D")</f>
        <v>109</v>
      </c>
      <c r="D23" s="2"/>
    </row>
    <row r="24" spans="1:4" x14ac:dyDescent="0.35">
      <c r="A24" t="s">
        <v>409</v>
      </c>
      <c r="C24" s="37">
        <f>COUNTIF('Data Sheet'!O4:O592,"C")</f>
        <v>1</v>
      </c>
      <c r="D24" s="2"/>
    </row>
    <row r="25" spans="1:4" x14ac:dyDescent="0.35">
      <c r="A25" t="s">
        <v>238</v>
      </c>
      <c r="C25" s="22">
        <f>COUNTIF('Data Sheet'!O4:O592,"L")</f>
        <v>11</v>
      </c>
      <c r="D25" s="2"/>
    </row>
    <row r="26" spans="1:4" x14ac:dyDescent="0.35">
      <c r="A26" s="31" t="s">
        <v>239</v>
      </c>
      <c r="C26" s="5">
        <f>SUM(C22:C25)</f>
        <v>272</v>
      </c>
      <c r="D26" s="2"/>
    </row>
    <row r="27" spans="1:4" x14ac:dyDescent="0.35">
      <c r="A27" t="s">
        <v>405</v>
      </c>
      <c r="C27" s="22">
        <f>COUNTIF('Data Sheet'!P4:P592,"X")</f>
        <v>101</v>
      </c>
      <c r="D27" s="2"/>
    </row>
    <row r="28" spans="1:4" x14ac:dyDescent="0.35">
      <c r="A28" s="34" t="s">
        <v>239</v>
      </c>
      <c r="C28" s="33">
        <f>C26+C27</f>
        <v>373</v>
      </c>
      <c r="D28" s="2"/>
    </row>
    <row r="29" spans="1:4" x14ac:dyDescent="0.35">
      <c r="A29" s="2"/>
      <c r="B29" s="2"/>
      <c r="C29" s="2"/>
      <c r="D29" s="2"/>
    </row>
    <row r="30" spans="1:4" x14ac:dyDescent="0.35">
      <c r="A30" s="12" t="s">
        <v>423</v>
      </c>
      <c r="D30" s="3"/>
    </row>
    <row r="31" spans="1:4" x14ac:dyDescent="0.35">
      <c r="A31" t="s">
        <v>416</v>
      </c>
      <c r="C31" s="18">
        <f>COUNTIF('Data Sheet'!R4:R80,"R")</f>
        <v>14</v>
      </c>
      <c r="D31" s="3"/>
    </row>
    <row r="32" spans="1:4" x14ac:dyDescent="0.35">
      <c r="A32" t="s">
        <v>237</v>
      </c>
      <c r="C32" s="39">
        <f>COUNTIF('Data Sheet'!S4:S89,"D")</f>
        <v>3</v>
      </c>
      <c r="D32" s="3"/>
    </row>
    <row r="33" spans="1:4" x14ac:dyDescent="0.35">
      <c r="A33" t="s">
        <v>409</v>
      </c>
      <c r="C33" s="37">
        <f>COUNTIF('Data Sheet'!R4:R592,"L")</f>
        <v>0</v>
      </c>
      <c r="D33" s="3"/>
    </row>
    <row r="34" spans="1:4" x14ac:dyDescent="0.35">
      <c r="A34" t="s">
        <v>238</v>
      </c>
      <c r="C34" s="22">
        <f>COUNTIF('Data Sheet'!R4:R592,"L")</f>
        <v>0</v>
      </c>
      <c r="D34" s="3"/>
    </row>
    <row r="35" spans="1:4" x14ac:dyDescent="0.35">
      <c r="A35" s="19" t="s">
        <v>239</v>
      </c>
      <c r="C35" s="5">
        <f>SUM(C31:C34)</f>
        <v>17</v>
      </c>
      <c r="D35" s="3"/>
    </row>
    <row r="36" spans="1:4" x14ac:dyDescent="0.35">
      <c r="A36" s="40"/>
      <c r="C36" s="39"/>
      <c r="D36" s="3"/>
    </row>
    <row r="37" spans="1:4" x14ac:dyDescent="0.35">
      <c r="A37" s="16" t="s">
        <v>424</v>
      </c>
      <c r="C37" s="39">
        <v>10</v>
      </c>
      <c r="D37" s="3"/>
    </row>
    <row r="38" spans="1:4" x14ac:dyDescent="0.35">
      <c r="A38" s="16" t="s">
        <v>425</v>
      </c>
      <c r="C38" s="22">
        <v>7</v>
      </c>
      <c r="D38" s="3"/>
    </row>
    <row r="39" spans="1:4" x14ac:dyDescent="0.35">
      <c r="A39" s="40" t="s">
        <v>239</v>
      </c>
      <c r="C39" s="39">
        <f>SUM(C37:C38)</f>
        <v>17</v>
      </c>
      <c r="D39" s="3"/>
    </row>
    <row r="40" spans="1:4" x14ac:dyDescent="0.35">
      <c r="A40" s="40"/>
      <c r="C40" s="39"/>
      <c r="D40" s="3"/>
    </row>
    <row r="41" spans="1:4" x14ac:dyDescent="0.35">
      <c r="A41" s="43" t="s">
        <v>417</v>
      </c>
      <c r="C41" s="39">
        <f>C31+C37</f>
        <v>24</v>
      </c>
      <c r="D41" s="3"/>
    </row>
    <row r="42" spans="1:4" x14ac:dyDescent="0.35">
      <c r="A42" s="43" t="s">
        <v>418</v>
      </c>
      <c r="C42" s="39">
        <f>C32+C38</f>
        <v>10</v>
      </c>
      <c r="D42" s="3"/>
    </row>
    <row r="43" spans="1:4" x14ac:dyDescent="0.35">
      <c r="A43" s="3"/>
      <c r="B43" s="3"/>
      <c r="C43" s="3"/>
      <c r="D43" s="3"/>
    </row>
    <row r="44" spans="1:4" x14ac:dyDescent="0.35">
      <c r="A44" s="12" t="s">
        <v>426</v>
      </c>
      <c r="C44" s="39"/>
      <c r="D44" s="3"/>
    </row>
    <row r="45" spans="1:4" x14ac:dyDescent="0.35">
      <c r="A45" t="s">
        <v>416</v>
      </c>
      <c r="C45" s="39">
        <f>COUNTIF('Data Sheet'!R82:R592,"R")</f>
        <v>112</v>
      </c>
      <c r="D45" s="3"/>
    </row>
    <row r="46" spans="1:4" x14ac:dyDescent="0.35">
      <c r="A46" t="s">
        <v>237</v>
      </c>
      <c r="C46" s="39">
        <f>COUNTIF('Data Sheet'!S82:S592,"D")</f>
        <v>51</v>
      </c>
      <c r="D46" s="3"/>
    </row>
    <row r="47" spans="1:4" x14ac:dyDescent="0.35">
      <c r="A47" t="s">
        <v>409</v>
      </c>
      <c r="C47" s="39">
        <f>COUNTIF('Data Sheet'!R11:R599,"L")</f>
        <v>0</v>
      </c>
      <c r="D47" s="3"/>
    </row>
    <row r="48" spans="1:4" x14ac:dyDescent="0.35">
      <c r="A48" t="s">
        <v>238</v>
      </c>
      <c r="C48" s="22">
        <f>COUNTIF('Data Sheet'!R11:R599,"L")</f>
        <v>0</v>
      </c>
      <c r="D48" s="3"/>
    </row>
    <row r="49" spans="1:4" x14ac:dyDescent="0.35">
      <c r="A49" s="40" t="s">
        <v>239</v>
      </c>
      <c r="C49" s="39">
        <f>SUM(C45:C48)</f>
        <v>163</v>
      </c>
      <c r="D49" s="3"/>
    </row>
    <row r="50" spans="1:4" x14ac:dyDescent="0.35">
      <c r="A50" s="3"/>
      <c r="B50" s="3"/>
      <c r="C50" s="3"/>
      <c r="D5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4.5" x14ac:dyDescent="0.35"/>
  <cols>
    <col min="1" max="1" width="26.453125" bestFit="1" customWidth="1"/>
    <col min="3" max="3" width="3.6328125" customWidth="1"/>
    <col min="5" max="5" width="3.6328125" customWidth="1"/>
  </cols>
  <sheetData>
    <row r="1" spans="1:5" x14ac:dyDescent="0.35">
      <c r="A1" s="12" t="s">
        <v>419</v>
      </c>
      <c r="E1" s="2"/>
    </row>
    <row r="2" spans="1:5" x14ac:dyDescent="0.35">
      <c r="A2" s="12"/>
      <c r="E2" s="2"/>
    </row>
    <row r="3" spans="1:5" x14ac:dyDescent="0.35">
      <c r="A3" s="12" t="s">
        <v>395</v>
      </c>
      <c r="E3" s="2"/>
    </row>
    <row r="4" spans="1:5" x14ac:dyDescent="0.35">
      <c r="A4" t="s">
        <v>393</v>
      </c>
      <c r="B4">
        <v>17</v>
      </c>
      <c r="E4" s="2"/>
    </row>
    <row r="5" spans="1:5" x14ac:dyDescent="0.35">
      <c r="A5" t="s">
        <v>394</v>
      </c>
      <c r="B5" s="28">
        <v>163</v>
      </c>
      <c r="E5" s="2"/>
    </row>
    <row r="6" spans="1:5" x14ac:dyDescent="0.35">
      <c r="E6" s="2"/>
    </row>
    <row r="7" spans="1:5" x14ac:dyDescent="0.35">
      <c r="B7">
        <f>SUM(B4:B6)</f>
        <v>180</v>
      </c>
      <c r="E7" s="2"/>
    </row>
    <row r="8" spans="1:5" x14ac:dyDescent="0.35">
      <c r="E8" s="2"/>
    </row>
    <row r="9" spans="1:5" x14ac:dyDescent="0.35">
      <c r="A9" t="s">
        <v>236</v>
      </c>
      <c r="B9" s="28">
        <f>Analysis!C35</f>
        <v>17</v>
      </c>
      <c r="E9" s="2"/>
    </row>
    <row r="10" spans="1:5" x14ac:dyDescent="0.35">
      <c r="E10" s="2"/>
    </row>
    <row r="11" spans="1:5" x14ac:dyDescent="0.35">
      <c r="A11" t="s">
        <v>396</v>
      </c>
      <c r="E11" s="2"/>
    </row>
    <row r="12" spans="1:5" x14ac:dyDescent="0.35">
      <c r="A12" t="s">
        <v>397</v>
      </c>
      <c r="E12" s="2"/>
    </row>
    <row r="13" spans="1:5" x14ac:dyDescent="0.35">
      <c r="E13" s="2"/>
    </row>
    <row r="14" spans="1:5" x14ac:dyDescent="0.35">
      <c r="A14" s="29" t="s">
        <v>398</v>
      </c>
      <c r="E14" s="2"/>
    </row>
    <row r="15" spans="1:5" x14ac:dyDescent="0.35">
      <c r="E15" s="2"/>
    </row>
    <row r="16" spans="1:5" x14ac:dyDescent="0.35">
      <c r="A16" t="s">
        <v>399</v>
      </c>
      <c r="E16" s="2"/>
    </row>
    <row r="17" spans="1:5" x14ac:dyDescent="0.35">
      <c r="A17" t="s">
        <v>400</v>
      </c>
      <c r="E17" s="2"/>
    </row>
    <row r="18" spans="1:5" x14ac:dyDescent="0.35">
      <c r="A18" t="s">
        <v>401</v>
      </c>
      <c r="E18" s="2"/>
    </row>
    <row r="19" spans="1:5" x14ac:dyDescent="0.35">
      <c r="A19" t="s">
        <v>403</v>
      </c>
      <c r="E19" s="2"/>
    </row>
    <row r="20" spans="1:5" x14ac:dyDescent="0.35">
      <c r="A20" t="s">
        <v>402</v>
      </c>
      <c r="E20" s="2"/>
    </row>
    <row r="21" spans="1:5" x14ac:dyDescent="0.35">
      <c r="A21" s="2"/>
      <c r="B21" s="2"/>
      <c r="C21" s="2"/>
      <c r="D21" s="2"/>
      <c r="E21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Sheet</vt:lpstr>
      <vt:lpstr>Analysis</vt:lpstr>
      <vt:lpstr>Notes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McDermott</dc:creator>
  <cp:lastModifiedBy>Joan McDermott</cp:lastModifiedBy>
  <dcterms:created xsi:type="dcterms:W3CDTF">2022-08-28T15:27:10Z</dcterms:created>
  <dcterms:modified xsi:type="dcterms:W3CDTF">2022-12-10T13:54:54Z</dcterms:modified>
</cp:coreProperties>
</file>